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30" windowWidth="19440" windowHeight="1170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 name="6.1" sheetId="9" r:id="rId9"/>
    <sheet name="6.2" sheetId="10" r:id="rId10"/>
    <sheet name="6.3" sheetId="11" r:id="rId11"/>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<sst xmlns="http://schemas.openxmlformats.org/spreadsheetml/2006/main" count="744" uniqueCount="151">
  <si>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</si>
  <si>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</si>
  <si>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</si>
  <si>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</si>
  <si>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</si>
  <si>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</si>
  <si>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</si>
  <si>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</si>
  <si>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</si>
  <si>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</si>
  <si>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</si>
  <si>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</si>
  <si>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</si>
  <si>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</si>
  <si>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</si>
  <si>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</si>
  <si>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</si>
  <si>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</si>
  <si>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</si>
  <si>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</si>
  <si>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</si>
  <si>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</si>
  <si>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</si>
  <si>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</si>
  <si>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</si>
  <si>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</si>
  <si>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</si>
  <si>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</si>
  <si>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</si>
  <si>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</si>
  <si>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</si>
  <si>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</si>
  <si>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</si>
  <si>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</si>
  <si>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</si>
  <si>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</si>
  <si>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</si>
  <si>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</si>
  <si>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</si>
  <si>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</si>
  <si>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</si>
  <si>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</si>
  <si>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</si>
  <si>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</si>
  <si>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</si>
  <si>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</si>
  <si>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</si>
  <si>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</si>
  <si>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</si>
  <si>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</si>
  <si>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</si>
  <si>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</si>
  <si>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</si>
  <si>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</si>
  <si>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</si>
  <si>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</si>
  <si>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</si>
  <si>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</si>
  <si>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De 0 a 2 años</t>
  </si>
  <si>
    <t>De más de 2 años a 5 años</t>
  </si>
  <si>
    <t>Más de 5 años</t>
  </si>
  <si>
    <t>Penas de prisión según duración de la pena y tipo de delito</t>
  </si>
  <si>
    <t>Unidades: valores absolutos/porcentaje</t>
  </si>
  <si>
    <t>(*)  En las penas, se ha considerado indistintamente las penas principales y accesorias</t>
  </si>
  <si>
    <t>Penas según tipo de pena y tipo de delito (*)</t>
  </si>
  <si>
    <t>PENAS</t>
  </si>
  <si>
    <t>5.4 Penas según tipo de pena y tipo de delito</t>
  </si>
  <si>
    <t>5.6 Penas de prisión según duración de la pena y tipo de delito</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</si>
  <si>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</si>
  <si>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</si>
  <si>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</si>
  <si>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</si>
  <si>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</si>
  <si>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</si>
  <si>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</si>
  <si>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</si>
  <si>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</si>
  <si>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</si>
  <si>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</si>
  <si>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</si>
  <si>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</si>
  <si>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23. Traición, contra la paz  y defensa nacional</t>
  </si>
  <si>
    <t xml:space="preserve"> </t>
  </si>
  <si>
    <t>Ambos sexos</t>
  </si>
  <si>
    <t>Hombre</t>
  </si>
  <si>
    <t xml:space="preserve">    Total Edad</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</si>
  <si>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</si>
  <si>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</si>
  <si>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</si>
  <si>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</si>
  <si>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</si>
  <si>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</si>
  <si>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</si>
  <si>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</si>
  <si>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</si>
  <si>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ESTADÍSTICA DE CONDENADOS</t>
  </si>
  <si>
    <r>
      <t>Penas según sexo (</t>
    </r>
    <r>
      <rPr>
        <b/>
        <sz val="10"/>
        <color indexed="56"/>
        <rFont val="Verdana"/>
        <family val="2"/>
      </rPr>
      <t>*)</t>
    </r>
  </si>
  <si>
    <r>
      <t xml:space="preserve">Penas según edad </t>
    </r>
    <r>
      <rPr>
        <b/>
        <sz val="10"/>
        <color indexed="56"/>
        <rFont val="Verdana"/>
        <family val="2"/>
      </rPr>
      <t>(*)</t>
    </r>
  </si>
  <si>
    <t>Penas según nacionalidad (*)</t>
  </si>
  <si>
    <t>5.3 Penas según nacionalidad</t>
  </si>
  <si>
    <t>5.1 Penas según sexo</t>
  </si>
  <si>
    <t>5.2 Penas según edad</t>
  </si>
  <si>
    <t>Penas de prisión según duración de la pena, sexo, edad y nacionalidad</t>
  </si>
  <si>
    <t>5.5 Penas de prisión según duración de la pena, sexo, edad y nacionalidad</t>
  </si>
  <si>
    <t>Penas: Resultados nacionales</t>
  </si>
  <si>
    <t xml:space="preserve"> Penas: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</si>
  <si>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</si>
  <si>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Penas: Resultados nacionales y por Comunidades y Ciudades Autónomas</t>
  </si>
  <si>
    <t>Resto de penas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</si>
  <si>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</si>
  <si>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</si>
  <si>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</si>
  <si>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</si>
  <si>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</si>
  <si>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</si>
  <si>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</si>
  <si>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</si>
  <si>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</si>
  <si>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</si>
  <si>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</si>
  <si>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</si>
  <si>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</si>
  <si>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</si>
  <si>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</si>
  <si>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</si>
  <si>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</si>
  <si>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</si>
  <si>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</si>
  <si>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</si>
  <si>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</si>
  <si>
    <t>Penas según sexo</t>
  </si>
  <si>
    <t>6.1 Penas según sexo</t>
  </si>
  <si>
    <t>Penas según edad</t>
  </si>
  <si>
    <t>6.2 Penas según edad</t>
  </si>
  <si>
    <t>Españoles</t>
  </si>
  <si>
    <t>Extranjeros</t>
  </si>
  <si>
    <t>Penas según nacionalidad</t>
  </si>
  <si>
    <t>6.3 Penas según nacionalidad</t>
  </si>
  <si>
    <t xml:space="preserve"> Penas: Resultados por Comunidades y Ciudades Autónomas</t>
  </si>
  <si>
    <t>Penas: Resultados por Comunidades y Ciudades Autónomas</t>
  </si>
  <si>
    <t>Inicio</t>
  </si>
  <si>
    <t>1 Penas privativas de libertad</t>
  </si>
  <si>
    <t>1.2 Responsabilidad personal subsidiaria</t>
  </si>
  <si>
    <t>1.4 Arresto fin de semana</t>
  </si>
  <si>
    <t>2 Penas privativas de otros derechos</t>
  </si>
  <si>
    <t>3 Multa</t>
  </si>
  <si>
    <t>4 Expulsión del territorio nacional</t>
  </si>
  <si>
    <t>Año 2017</t>
  </si>
  <si>
    <t>Estadística de condenados: Adultos. Año 2017</t>
  </si>
  <si>
    <t>Ley Penal y Procesal de la Navegación aérea</t>
  </si>
  <si>
    <t>Unidades: Tanto por mil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</si>
</sst>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5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b/>
      <sz val="10"/>
      <color indexed="56"/>
      <name val="Verdana"/>
      <family val="2"/>
    </font>
    <font>
      <sz val="12"/>
      <color indexed="48"/>
      <name val="Verdana"/>
      <family val="2"/>
    </font>
    <font>
      <sz val="10"/>
      <color indexed="48"/>
      <name val="Verdana"/>
      <family val="2"/>
    </font>
    <font>
      <b/>
      <sz val="11"/>
      <color indexed="56"/>
      <name val="Verdana"/>
      <family val="2"/>
    </font>
    <font>
      <sz val="10"/>
      <color indexed="8"/>
      <name val="Verdana"/>
      <family val="2"/>
    </font>
    <font>
      <sz val="10"/>
      <color indexed="56"/>
      <name val="Verdana"/>
      <family val="2"/>
    </font>
    <font>
      <sz val="9"/>
      <color indexed="56"/>
      <name val="Verdana"/>
      <family val="2"/>
    </font>
    <font>
      <b/>
      <sz val="10"/>
      <color indexed="8"/>
      <name val="Verdana"/>
      <family val="2"/>
    </font>
    <font>
      <b/>
      <sz val="11"/>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8"/>
      <color indexed="56"/>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0">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 fillId="17" borderId="1" applyNumberFormat="0" applyAlignment="0" applyProtection="0"/>
    <xf numFmtId="0" fontId="44" fillId="18" borderId="2" applyNumberFormat="0" applyAlignment="0" applyProtection="0"/>
    <xf numFmtId="0" fontId="5" fillId="0" borderId="3" applyNumberFormat="0" applyFill="0" applyAlignment="0" applyProtection="0"/>
    <xf numFmtId="0" fontId="45" fillId="0" borderId="0" applyNumberFormat="0" applyFill="0" applyBorder="0" applyAlignment="0" applyProtection="0"/>
    <xf numFmtId="0" fontId="42" fillId="13"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6"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7"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41"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8" fillId="17"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9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xf>
    <xf numFmtId="0" fontId="11" fillId="28" borderId="10" xfId="0" applyFont="1" applyFill="1" applyBorder="1" applyAlignment="1">
      <alignment vertical="justify" wrapText="1"/>
    </xf>
    <xf numFmtId="3" fontId="15" fillId="28" borderId="10" xfId="0" applyNumberFormat="1" applyFont="1" applyFill="1" applyBorder="1" applyAlignment="1">
      <alignment wrapText="1"/>
    </xf>
    <xf numFmtId="0" fontId="6" fillId="28" borderId="0" xfId="0" applyFont="1" applyFill="1" applyBorder="1" applyAlignment="1">
      <alignment vertical="justify"/>
    </xf>
    <xf numFmtId="0" fontId="16" fillId="28" borderId="0" xfId="0" applyFont="1" applyFill="1" applyBorder="1" applyAlignment="1">
      <alignment/>
    </xf>
    <xf numFmtId="0" fontId="6" fillId="28" borderId="0" xfId="0" applyFont="1" applyFill="1" applyBorder="1" applyAlignment="1">
      <alignment/>
    </xf>
    <xf numFmtId="0" fontId="9" fillId="28" borderId="0" xfId="0" applyFont="1" applyFill="1" applyBorder="1" applyAlignment="1">
      <alignment/>
    </xf>
    <xf numFmtId="0" fontId="13"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6" fillId="28" borderId="0" xfId="0" applyFont="1" applyFill="1" applyBorder="1" applyAlignment="1">
      <alignment/>
    </xf>
    <xf numFmtId="0" fontId="6" fillId="28" borderId="0" xfId="0" applyFont="1" applyFill="1" applyBorder="1" applyAlignment="1">
      <alignment vertical="justify" wrapText="1"/>
    </xf>
    <xf numFmtId="0" fontId="11" fillId="29" borderId="10" xfId="0" applyFont="1" applyFill="1" applyBorder="1" applyAlignment="1">
      <alignment vertical="justify" wrapText="1"/>
    </xf>
    <xf numFmtId="3" fontId="15" fillId="29" borderId="10" xfId="0" applyNumberFormat="1" applyFont="1" applyFill="1" applyBorder="1" applyAlignment="1">
      <alignment wrapText="1"/>
    </xf>
    <xf numFmtId="0" fontId="11" fillId="0" borderId="10" xfId="0" applyFont="1" applyFill="1" applyBorder="1" applyAlignment="1">
      <alignment vertical="justify" wrapText="1"/>
    </xf>
    <xf numFmtId="0" fontId="6" fillId="0" borderId="0" xfId="0" applyFont="1" applyFill="1" applyBorder="1" applyAlignment="1">
      <alignment vertical="top" wrapText="1"/>
    </xf>
    <xf numFmtId="0" fontId="11" fillId="29" borderId="10" xfId="0" applyFont="1" applyFill="1" applyBorder="1" applyAlignment="1">
      <alignment vertical="top" wrapText="1"/>
    </xf>
    <xf numFmtId="0" fontId="10" fillId="28" borderId="0" xfId="0" applyFont="1" applyFill="1" applyBorder="1" applyAlignment="1">
      <alignment horizontal="center" vertical="center" wrapText="1"/>
    </xf>
    <xf numFmtId="3" fontId="15" fillId="28" borderId="11" xfId="0" applyNumberFormat="1" applyFont="1" applyFill="1" applyBorder="1" applyAlignment="1">
      <alignment wrapText="1"/>
    </xf>
    <xf numFmtId="0" fontId="16" fillId="28" borderId="0" xfId="0" applyFont="1" applyFill="1" applyBorder="1" applyAlignment="1">
      <alignment horizontal="center"/>
    </xf>
    <xf numFmtId="0" fontId="11" fillId="29" borderId="12" xfId="0" applyFont="1" applyFill="1" applyBorder="1" applyAlignment="1">
      <alignment vertical="justify" wrapText="1"/>
    </xf>
    <xf numFmtId="3" fontId="15" fillId="29" borderId="13" xfId="0" applyNumberFormat="1" applyFont="1" applyFill="1" applyBorder="1" applyAlignment="1">
      <alignment wrapText="1"/>
    </xf>
    <xf numFmtId="3" fontId="15" fillId="29" borderId="11" xfId="0" applyNumberFormat="1" applyFont="1" applyFill="1" applyBorder="1" applyAlignment="1">
      <alignment wrapText="1"/>
    </xf>
    <xf numFmtId="0" fontId="11" fillId="28" borderId="10" xfId="0" applyFont="1" applyFill="1" applyBorder="1" applyAlignment="1">
      <alignment/>
    </xf>
    <xf numFmtId="0" fontId="11" fillId="29" borderId="10" xfId="0" applyFont="1" applyFill="1" applyBorder="1" applyAlignment="1">
      <alignment/>
    </xf>
    <xf numFmtId="0" fontId="20" fillId="28" borderId="0" xfId="0" applyFont="1" applyFill="1" applyBorder="1" applyAlignment="1">
      <alignment/>
    </xf>
    <xf numFmtId="0" fontId="20" fillId="28" borderId="0" xfId="0" applyFont="1" applyFill="1" applyBorder="1" applyAlignment="1">
      <alignment horizontal="center"/>
    </xf>
    <xf numFmtId="0" fontId="21" fillId="28" borderId="0" xfId="45" applyFont="1" applyFill="1" applyAlignment="1" applyProtection="1">
      <alignment/>
      <protection/>
    </xf>
    <xf numFmtId="0" fontId="21" fillId="28" borderId="0" xfId="45" applyFont="1" applyFill="1" applyAlignment="1" applyProtection="1">
      <alignment horizontal="left"/>
      <protection/>
    </xf>
    <xf numFmtId="0" fontId="20" fillId="28" borderId="0" xfId="0" applyFont="1" applyFill="1" applyBorder="1" applyAlignment="1">
      <alignment horizontal="left"/>
    </xf>
    <xf numFmtId="0" fontId="19" fillId="28" borderId="0" xfId="0" applyFont="1" applyFill="1" applyAlignment="1">
      <alignment/>
    </xf>
    <xf numFmtId="0" fontId="20" fillId="28" borderId="0" xfId="0" applyFont="1" applyFill="1" applyAlignment="1">
      <alignment/>
    </xf>
    <xf numFmtId="0" fontId="20" fillId="28" borderId="0" xfId="0" applyFont="1" applyFill="1" applyAlignment="1">
      <alignment horizontal="left" vertical="top"/>
    </xf>
    <xf numFmtId="0" fontId="23" fillId="28" borderId="0" xfId="0" applyFont="1" applyFill="1" applyBorder="1" applyAlignment="1">
      <alignment horizontal="center" vertical="center" wrapText="1"/>
    </xf>
    <xf numFmtId="0" fontId="23" fillId="28" borderId="10"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5" fillId="28" borderId="0" xfId="0" applyFont="1" applyFill="1" applyBorder="1" applyAlignment="1">
      <alignment vertical="center"/>
    </xf>
    <xf numFmtId="0" fontId="25" fillId="28" borderId="0" xfId="0" applyFont="1" applyFill="1" applyBorder="1" applyAlignment="1">
      <alignment horizontal="center" vertical="center" wrapText="1"/>
    </xf>
    <xf numFmtId="0" fontId="17" fillId="28" borderId="0" xfId="0" applyFont="1" applyFill="1" applyBorder="1" applyAlignment="1">
      <alignment/>
    </xf>
    <xf numFmtId="0" fontId="26" fillId="28" borderId="0" xfId="0" applyFont="1" applyFill="1" applyBorder="1" applyAlignment="1">
      <alignment horizontal="center"/>
    </xf>
    <xf numFmtId="0" fontId="26" fillId="28" borderId="0" xfId="0" applyFont="1" applyFill="1" applyBorder="1" applyAlignment="1">
      <alignment vertical="justify"/>
    </xf>
    <xf numFmtId="0" fontId="17" fillId="28" borderId="0" xfId="0" applyFont="1" applyFill="1" applyBorder="1" applyAlignment="1">
      <alignment vertical="top" wrapText="1"/>
    </xf>
    <xf numFmtId="0" fontId="23" fillId="28" borderId="11" xfId="0" applyFont="1" applyFill="1" applyBorder="1" applyAlignment="1">
      <alignment horizontal="center" vertical="center" wrapText="1"/>
    </xf>
    <xf numFmtId="0" fontId="23" fillId="28" borderId="14" xfId="0" applyFont="1" applyFill="1" applyBorder="1" applyAlignment="1">
      <alignment horizontal="center" vertical="center" wrapText="1"/>
    </xf>
    <xf numFmtId="3" fontId="15" fillId="29" borderId="14" xfId="0" applyNumberFormat="1" applyFont="1" applyFill="1" applyBorder="1" applyAlignment="1">
      <alignment wrapText="1"/>
    </xf>
    <xf numFmtId="3" fontId="15" fillId="28" borderId="14" xfId="0" applyNumberFormat="1" applyFont="1" applyFill="1" applyBorder="1" applyAlignment="1">
      <alignment wrapText="1"/>
    </xf>
    <xf numFmtId="3" fontId="15" fillId="29" borderId="15" xfId="0" applyNumberFormat="1" applyFont="1" applyFill="1" applyBorder="1" applyAlignment="1">
      <alignment wrapText="1"/>
    </xf>
    <xf numFmtId="3" fontId="15" fillId="28" borderId="15" xfId="0" applyNumberFormat="1" applyFont="1" applyFill="1" applyBorder="1" applyAlignment="1">
      <alignment wrapText="1"/>
    </xf>
    <xf numFmtId="3" fontId="15" fillId="29" borderId="16" xfId="0" applyNumberFormat="1" applyFont="1" applyFill="1" applyBorder="1" applyAlignment="1">
      <alignment wrapText="1"/>
    </xf>
    <xf numFmtId="3" fontId="15" fillId="28" borderId="16" xfId="0" applyNumberFormat="1" applyFont="1" applyFill="1" applyBorder="1" applyAlignment="1">
      <alignment wrapText="1"/>
    </xf>
    <xf numFmtId="0" fontId="23" fillId="28" borderId="17" xfId="0" applyFont="1" applyFill="1" applyBorder="1" applyAlignment="1">
      <alignment horizontal="center" vertical="center" wrapText="1"/>
    </xf>
    <xf numFmtId="0" fontId="2" fillId="28" borderId="0" xfId="45" applyFill="1" applyAlignment="1" applyProtection="1">
      <alignment horizontal="center"/>
      <protection/>
    </xf>
    <xf numFmtId="3" fontId="18" fillId="29" borderId="14" xfId="0" applyNumberFormat="1" applyFont="1" applyFill="1" applyBorder="1" applyAlignment="1">
      <alignment vertical="center" wrapText="1"/>
    </xf>
    <xf numFmtId="175" fontId="18" fillId="29" borderId="11" xfId="48" applyNumberFormat="1" applyFont="1" applyFill="1" applyBorder="1" applyAlignment="1">
      <alignment horizontal="right" vertical="center" wrapText="1"/>
    </xf>
    <xf numFmtId="3" fontId="15" fillId="29" borderId="14" xfId="0" applyNumberFormat="1" applyFont="1" applyFill="1" applyBorder="1" applyAlignment="1">
      <alignment vertical="center" wrapText="1"/>
    </xf>
    <xf numFmtId="174" fontId="15" fillId="29" borderId="11" xfId="48" applyNumberFormat="1" applyFont="1" applyFill="1" applyBorder="1" applyAlignment="1">
      <alignment horizontal="right" vertical="center" wrapText="1"/>
    </xf>
    <xf numFmtId="3" fontId="15" fillId="28" borderId="14" xfId="0" applyNumberFormat="1" applyFont="1" applyFill="1" applyBorder="1" applyAlignment="1">
      <alignment vertical="center" wrapText="1"/>
    </xf>
    <xf numFmtId="174" fontId="15" fillId="0" borderId="11" xfId="48" applyNumberFormat="1" applyFont="1" applyFill="1" applyBorder="1" applyAlignment="1">
      <alignment horizontal="right" vertical="center" wrapText="1"/>
    </xf>
    <xf numFmtId="3" fontId="15" fillId="0" borderId="14" xfId="0" applyNumberFormat="1" applyFont="1" applyFill="1" applyBorder="1" applyAlignment="1">
      <alignment vertical="center" wrapText="1"/>
    </xf>
    <xf numFmtId="0" fontId="6" fillId="28" borderId="0" xfId="0" applyFont="1" applyFill="1" applyBorder="1" applyAlignment="1">
      <alignment horizontal="center" vertical="center"/>
    </xf>
    <xf numFmtId="3" fontId="18" fillId="29" borderId="10" xfId="0" applyNumberFormat="1" applyFont="1" applyFill="1" applyBorder="1" applyAlignment="1">
      <alignment vertical="center" wrapText="1"/>
    </xf>
    <xf numFmtId="3" fontId="15" fillId="29" borderId="10" xfId="0" applyNumberFormat="1" applyFont="1" applyFill="1" applyBorder="1" applyAlignment="1">
      <alignment vertical="center" wrapText="1"/>
    </xf>
    <xf numFmtId="173" fontId="15" fillId="29" borderId="10" xfId="0" applyNumberFormat="1" applyFont="1" applyFill="1" applyBorder="1" applyAlignment="1">
      <alignment vertical="center" wrapText="1"/>
    </xf>
    <xf numFmtId="3" fontId="15" fillId="28" borderId="10" xfId="0" applyNumberFormat="1" applyFont="1" applyFill="1" applyBorder="1" applyAlignment="1">
      <alignment vertical="center" wrapText="1"/>
    </xf>
    <xf numFmtId="173" fontId="15" fillId="28" borderId="10"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173" fontId="15" fillId="0" borderId="10" xfId="0" applyNumberFormat="1" applyFont="1" applyFill="1" applyBorder="1" applyAlignment="1">
      <alignment vertical="center" wrapText="1"/>
    </xf>
    <xf numFmtId="0" fontId="11" fillId="29" borderId="10" xfId="0" applyFont="1" applyFill="1" applyBorder="1" applyAlignment="1">
      <alignment vertical="center" wrapText="1"/>
    </xf>
    <xf numFmtId="0" fontId="11" fillId="0" borderId="10" xfId="0" applyFont="1" applyFill="1" applyBorder="1" applyAlignment="1">
      <alignment vertical="center" wrapText="1"/>
    </xf>
    <xf numFmtId="0" fontId="19" fillId="28" borderId="0" xfId="45" applyFont="1" applyFill="1" applyAlignment="1" applyProtection="1">
      <alignment horizontal="left"/>
      <protection/>
    </xf>
    <xf numFmtId="0" fontId="21" fillId="28" borderId="0" xfId="45" applyFont="1" applyFill="1" applyAlignment="1" applyProtection="1">
      <alignment horizontal="left"/>
      <protection/>
    </xf>
    <xf numFmtId="0" fontId="7" fillId="28" borderId="0" xfId="0" applyFont="1" applyFill="1" applyBorder="1" applyAlignment="1">
      <alignment horizontal="left"/>
    </xf>
    <xf numFmtId="0" fontId="22" fillId="28" borderId="0" xfId="0" applyFont="1" applyFill="1" applyAlignment="1">
      <alignment horizontal="left" wrapText="1"/>
    </xf>
    <xf numFmtId="0" fontId="20" fillId="28" borderId="0" xfId="0" applyFont="1" applyFill="1" applyAlignment="1">
      <alignment horizontal="left" vertical="top" wrapText="1"/>
    </xf>
    <xf numFmtId="0" fontId="11" fillId="28" borderId="12" xfId="0" applyFont="1" applyFill="1" applyBorder="1" applyAlignment="1">
      <alignment horizontal="center" vertical="center" wrapText="1"/>
    </xf>
    <xf numFmtId="0" fontId="11" fillId="28" borderId="11" xfId="0" applyFont="1" applyFill="1" applyBorder="1" applyAlignment="1">
      <alignment horizontal="center" vertical="center" wrapText="1"/>
    </xf>
    <xf numFmtId="0" fontId="14" fillId="28" borderId="12" xfId="0" applyFont="1" applyFill="1" applyBorder="1" applyAlignment="1">
      <alignment horizontal="center" vertical="center" wrapText="1"/>
    </xf>
    <xf numFmtId="0" fontId="14" fillId="28" borderId="11" xfId="0" applyFont="1" applyFill="1" applyBorder="1" applyAlignment="1">
      <alignment horizontal="center" vertical="center" wrapText="1"/>
    </xf>
    <xf numFmtId="0" fontId="14" fillId="28" borderId="13" xfId="0" applyFont="1" applyFill="1" applyBorder="1" applyAlignment="1">
      <alignment horizontal="center" vertical="center" wrapText="1"/>
    </xf>
    <xf numFmtId="0" fontId="11" fillId="28" borderId="13" xfId="0" applyFont="1" applyFill="1" applyBorder="1" applyAlignment="1">
      <alignment horizontal="center" vertical="center" wrapText="1"/>
    </xf>
    <xf numFmtId="0" fontId="23" fillId="28" borderId="12" xfId="0" applyFont="1" applyFill="1" applyBorder="1" applyAlignment="1">
      <alignment horizontal="center" vertical="center" wrapText="1"/>
    </xf>
    <xf numFmtId="0" fontId="23" fillId="28" borderId="13" xfId="0" applyFont="1" applyFill="1" applyBorder="1" applyAlignment="1">
      <alignment horizontal="center" vertical="center" wrapText="1"/>
    </xf>
    <xf numFmtId="0" fontId="23" fillId="28" borderId="11" xfId="0" applyFont="1" applyFill="1" applyBorder="1" applyAlignment="1">
      <alignment horizontal="center" vertical="center" wrapText="1"/>
    </xf>
    <xf numFmtId="4" fontId="15" fillId="28" borderId="10" xfId="0" applyNumberFormat="1" applyFont="1" applyFill="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590550</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590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8"/>
  <sheetViews>
    <sheetView tabSelected="1" zoomScalePageLayoutView="0" workbookViewId="0" topLeftCell="A1">
      <selection activeCell="E5" sqref="E5"/>
    </sheetView>
  </sheetViews>
  <sheetFormatPr defaultColWidth="11.421875" defaultRowHeight="12.75"/>
  <cols>
    <col min="1" max="1" width="4.7109375" style="1" customWidth="1"/>
    <col min="2" max="2" width="14.140625" style="1" customWidth="1"/>
    <col min="3" max="4" width="11.421875" style="1" customWidth="1"/>
    <col min="5" max="5" width="44.28125" style="1" customWidth="1"/>
    <col min="6" max="16384" width="11.421875" style="1" customWidth="1"/>
  </cols>
  <sheetData>
    <row r="1" spans="4:5" ht="19.5" customHeight="1">
      <c r="D1" s="84" t="s">
        <v>95</v>
      </c>
      <c r="E1" s="84"/>
    </row>
    <row r="2" spans="4:5" ht="19.5" customHeight="1">
      <c r="D2" s="2" t="s">
        <v>19</v>
      </c>
      <c r="E2" s="3"/>
    </row>
    <row r="3" ht="17.25" customHeight="1">
      <c r="E3" s="4" t="s">
        <v>65</v>
      </c>
    </row>
    <row r="4" ht="15" customHeight="1">
      <c r="E4" s="5" t="s">
        <v>147</v>
      </c>
    </row>
    <row r="5" ht="12" customHeight="1"/>
    <row r="6" spans="3:11" s="37" customFormat="1" ht="14.25" customHeight="1">
      <c r="C6" s="39" t="s">
        <v>0</v>
      </c>
      <c r="G6" s="38"/>
      <c r="H6" s="38"/>
      <c r="I6" s="38"/>
      <c r="J6" s="38"/>
      <c r="K6" s="38"/>
    </row>
    <row r="7" spans="2:12" s="37" customFormat="1" ht="18" customHeight="1">
      <c r="B7" s="82" t="s">
        <v>105</v>
      </c>
      <c r="C7" s="82"/>
      <c r="D7" s="82"/>
      <c r="E7" s="82"/>
      <c r="H7" s="38"/>
      <c r="I7" s="38"/>
      <c r="J7" s="38"/>
      <c r="K7" s="38"/>
      <c r="L7" s="38"/>
    </row>
    <row r="8" spans="3:12" s="37" customFormat="1" ht="19.5" customHeight="1">
      <c r="C8" s="83" t="s">
        <v>100</v>
      </c>
      <c r="D8" s="83"/>
      <c r="E8" s="83"/>
      <c r="F8" s="83"/>
      <c r="G8" s="83"/>
      <c r="H8" s="38"/>
      <c r="I8" s="38"/>
      <c r="J8" s="38"/>
      <c r="K8" s="38"/>
      <c r="L8" s="38"/>
    </row>
    <row r="9" spans="3:12" s="37" customFormat="1" ht="19.5" customHeight="1">
      <c r="C9" s="83" t="s">
        <v>101</v>
      </c>
      <c r="D9" s="83"/>
      <c r="E9" s="83"/>
      <c r="F9" s="83"/>
      <c r="G9" s="83"/>
      <c r="H9" s="38"/>
      <c r="I9" s="38"/>
      <c r="J9" s="38"/>
      <c r="K9" s="38"/>
      <c r="L9" s="38"/>
    </row>
    <row r="10" spans="3:12" s="37" customFormat="1" ht="19.5" customHeight="1">
      <c r="C10" s="83" t="s">
        <v>99</v>
      </c>
      <c r="D10" s="83"/>
      <c r="E10" s="83"/>
      <c r="F10" s="83"/>
      <c r="G10" s="83"/>
      <c r="H10" s="38"/>
      <c r="I10" s="38"/>
      <c r="J10" s="38"/>
      <c r="K10" s="38"/>
      <c r="L10" s="38"/>
    </row>
    <row r="11" spans="3:12" s="37" customFormat="1" ht="19.5" customHeight="1">
      <c r="C11" s="83" t="s">
        <v>66</v>
      </c>
      <c r="D11" s="83"/>
      <c r="E11" s="83"/>
      <c r="F11" s="83"/>
      <c r="G11" s="83"/>
      <c r="H11" s="38"/>
      <c r="I11" s="38"/>
      <c r="J11" s="38"/>
      <c r="K11" s="38"/>
      <c r="L11" s="38"/>
    </row>
    <row r="12" spans="3:12" s="37" customFormat="1" ht="19.5" customHeight="1">
      <c r="C12" s="40" t="s">
        <v>103</v>
      </c>
      <c r="D12" s="40"/>
      <c r="E12" s="40"/>
      <c r="F12" s="40"/>
      <c r="G12" s="40"/>
      <c r="H12" s="41"/>
      <c r="I12" s="41"/>
      <c r="J12" s="38"/>
      <c r="K12" s="38"/>
      <c r="L12" s="38"/>
    </row>
    <row r="13" spans="3:12" s="37" customFormat="1" ht="19.5" customHeight="1">
      <c r="C13" s="83" t="s">
        <v>67</v>
      </c>
      <c r="D13" s="83"/>
      <c r="E13" s="83"/>
      <c r="F13" s="83"/>
      <c r="G13" s="83"/>
      <c r="H13" s="38"/>
      <c r="I13" s="38"/>
      <c r="J13" s="38"/>
      <c r="K13" s="38"/>
      <c r="L13" s="38"/>
    </row>
    <row r="14" spans="2:12" s="37" customFormat="1" ht="18" customHeight="1">
      <c r="B14" s="82" t="s">
        <v>138</v>
      </c>
      <c r="C14" s="82"/>
      <c r="D14" s="82"/>
      <c r="E14" s="82"/>
      <c r="H14" s="38"/>
      <c r="I14" s="38"/>
      <c r="J14" s="38"/>
      <c r="K14" s="38"/>
      <c r="L14" s="38"/>
    </row>
    <row r="15" spans="3:12" s="37" customFormat="1" ht="19.5" customHeight="1">
      <c r="C15" s="83" t="s">
        <v>131</v>
      </c>
      <c r="D15" s="83"/>
      <c r="E15" s="83"/>
      <c r="F15" s="83"/>
      <c r="G15" s="83"/>
      <c r="H15" s="38"/>
      <c r="I15" s="38"/>
      <c r="J15" s="38"/>
      <c r="K15" s="38"/>
      <c r="L15" s="38"/>
    </row>
    <row r="16" spans="3:12" s="37" customFormat="1" ht="19.5" customHeight="1">
      <c r="C16" s="83" t="s">
        <v>133</v>
      </c>
      <c r="D16" s="83"/>
      <c r="E16" s="83"/>
      <c r="F16" s="83"/>
      <c r="G16" s="83"/>
      <c r="H16" s="38"/>
      <c r="I16" s="38"/>
      <c r="J16" s="38"/>
      <c r="K16" s="38"/>
      <c r="L16" s="38"/>
    </row>
    <row r="17" spans="3:12" s="37" customFormat="1" ht="19.5" customHeight="1">
      <c r="C17" s="83" t="s">
        <v>137</v>
      </c>
      <c r="D17" s="83"/>
      <c r="E17" s="83"/>
      <c r="F17" s="83"/>
      <c r="G17" s="83"/>
      <c r="H17" s="38"/>
      <c r="I17" s="38"/>
      <c r="J17" s="38"/>
      <c r="K17" s="38"/>
      <c r="L17" s="38"/>
    </row>
    <row r="18" spans="3:12" s="37" customFormat="1" ht="19.5" customHeight="1">
      <c r="C18" s="83"/>
      <c r="D18" s="83"/>
      <c r="E18" s="83"/>
      <c r="F18" s="83"/>
      <c r="G18" s="83"/>
      <c r="H18" s="38"/>
      <c r="I18" s="38"/>
      <c r="J18" s="38"/>
      <c r="K18" s="38"/>
      <c r="L18" s="38"/>
    </row>
  </sheetData>
  <sheetProtection/>
  <mergeCells count="12">
    <mergeCell ref="C11:G11"/>
    <mergeCell ref="B7:E7"/>
    <mergeCell ref="D1:E1"/>
    <mergeCell ref="C8:G8"/>
    <mergeCell ref="C9:G9"/>
    <mergeCell ref="C10:G10"/>
    <mergeCell ref="B14:E14"/>
    <mergeCell ref="C15:G15"/>
    <mergeCell ref="C16:G16"/>
    <mergeCell ref="C17:G17"/>
    <mergeCell ref="C18:G18"/>
    <mergeCell ref="C13:G13"/>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 ref="C15:G15" location="'6.1'!A1" display="6.1 Penas según sexo"/>
    <hyperlink ref="C16:G16" location="'6.2'!A1" display="6.2 Penas según edad"/>
    <hyperlink ref="C17:G17" location="'6.2'!A1" display="6.2 Penas según edad"/>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Hoja5"/>
  <dimension ref="B1:V128"/>
  <sheetViews>
    <sheetView zoomScalePageLayoutView="0" workbookViewId="0" topLeftCell="A1">
      <selection activeCell="F1" sqref="F1"/>
    </sheetView>
  </sheetViews>
  <sheetFormatPr defaultColWidth="11.421875" defaultRowHeight="12.75"/>
  <cols>
    <col min="1" max="1" width="4.7109375" style="1" customWidth="1"/>
    <col min="2" max="2" width="32.8515625" style="1" customWidth="1"/>
    <col min="3" max="4" width="14.7109375" style="7" customWidth="1"/>
    <col min="5" max="22" width="14.7109375" style="1" customWidth="1"/>
    <col min="23" max="16384" width="11.421875" style="1" customWidth="1"/>
  </cols>
  <sheetData>
    <row r="1" spans="2:7" ht="18">
      <c r="B1" s="6" t="s">
        <v>148</v>
      </c>
      <c r="G1" s="64" t="s">
        <v>140</v>
      </c>
    </row>
    <row r="2" spans="2:5" ht="18">
      <c r="B2" s="6" t="s">
        <v>139</v>
      </c>
      <c r="C2" s="6"/>
      <c r="D2" s="6"/>
      <c r="E2" s="6"/>
    </row>
    <row r="3" spans="2:5" ht="18">
      <c r="B3" s="6" t="s">
        <v>129</v>
      </c>
      <c r="C3" s="6"/>
      <c r="D3" s="6"/>
      <c r="E3" s="6"/>
    </row>
    <row r="4" ht="15">
      <c r="B4" s="8" t="s">
        <v>132</v>
      </c>
    </row>
    <row r="5" ht="24" customHeight="1">
      <c r="B5" s="9" t="s">
        <v>12</v>
      </c>
    </row>
    <row r="6" spans="2:8" ht="24" customHeight="1">
      <c r="B6" s="29" t="str">
        <f>Inicio!$E$4</f>
        <v>Año 2017</v>
      </c>
      <c r="C6" s="10"/>
      <c r="D6" s="10"/>
      <c r="E6" s="11"/>
      <c r="F6" s="11"/>
      <c r="G6" s="11"/>
      <c r="H6" s="11"/>
    </row>
    <row r="7" spans="2:22" s="51" customFormat="1" ht="32.25" customHeight="1">
      <c r="B7" s="51" t="s">
        <v>82</v>
      </c>
      <c r="C7" s="46" t="s">
        <v>109</v>
      </c>
      <c r="D7" s="46" t="s">
        <v>110</v>
      </c>
      <c r="E7" s="46" t="s">
        <v>111</v>
      </c>
      <c r="F7" s="46" t="s">
        <v>112</v>
      </c>
      <c r="G7" s="46" t="s">
        <v>113</v>
      </c>
      <c r="H7" s="46" t="s">
        <v>114</v>
      </c>
      <c r="I7" s="46" t="s">
        <v>115</v>
      </c>
      <c r="J7" s="46" t="s">
        <v>116</v>
      </c>
      <c r="K7" s="46" t="s">
        <v>117</v>
      </c>
      <c r="L7" s="46" t="s">
        <v>118</v>
      </c>
      <c r="M7" s="46" t="s">
        <v>119</v>
      </c>
      <c r="N7" s="46" t="s">
        <v>120</v>
      </c>
      <c r="O7" s="46" t="s">
        <v>121</v>
      </c>
      <c r="P7" s="46" t="s">
        <v>122</v>
      </c>
      <c r="Q7" s="46" t="s">
        <v>123</v>
      </c>
      <c r="R7" s="46" t="s">
        <v>124</v>
      </c>
      <c r="S7" s="46" t="s">
        <v>125</v>
      </c>
      <c r="T7" s="46" t="s">
        <v>126</v>
      </c>
      <c r="U7" s="46" t="s">
        <v>127</v>
      </c>
      <c r="V7" s="46" t="s">
        <v>128</v>
      </c>
    </row>
    <row r="8" spans="2:22" ht="12.75">
      <c r="B8" s="24" t="s">
        <v>11</v>
      </c>
      <c r="C8" s="24"/>
      <c r="D8" s="24"/>
      <c r="E8" s="24"/>
      <c r="F8" s="24"/>
      <c r="G8" s="24"/>
      <c r="H8" s="24"/>
      <c r="I8" s="24"/>
      <c r="J8" s="24"/>
      <c r="K8" s="24"/>
      <c r="L8" s="24"/>
      <c r="M8" s="24"/>
      <c r="N8" s="24"/>
      <c r="O8" s="24"/>
      <c r="P8" s="24"/>
      <c r="Q8" s="24"/>
      <c r="R8" s="24"/>
      <c r="S8" s="24"/>
      <c r="T8" s="24"/>
      <c r="U8" s="24"/>
      <c r="V8" s="24"/>
    </row>
    <row r="9" spans="2:22" ht="12.75">
      <c r="B9" s="12" t="s">
        <v>85</v>
      </c>
      <c r="C9" s="13">
        <v>734919</v>
      </c>
      <c r="D9" s="13">
        <v>141149</v>
      </c>
      <c r="E9" s="13">
        <v>17409</v>
      </c>
      <c r="F9" s="13">
        <v>17234</v>
      </c>
      <c r="G9" s="13">
        <v>22406</v>
      </c>
      <c r="H9" s="13">
        <v>40124</v>
      </c>
      <c r="I9" s="13">
        <v>8792</v>
      </c>
      <c r="J9" s="13">
        <v>28865</v>
      </c>
      <c r="K9" s="13">
        <v>23482</v>
      </c>
      <c r="L9" s="13">
        <v>112225</v>
      </c>
      <c r="M9" s="13">
        <v>96818</v>
      </c>
      <c r="N9" s="13">
        <v>15014</v>
      </c>
      <c r="O9" s="13">
        <v>38279</v>
      </c>
      <c r="P9" s="13">
        <v>93227</v>
      </c>
      <c r="Q9" s="13">
        <v>25933</v>
      </c>
      <c r="R9" s="13">
        <v>8708</v>
      </c>
      <c r="S9" s="13">
        <v>32018</v>
      </c>
      <c r="T9" s="13">
        <v>4817</v>
      </c>
      <c r="U9" s="13">
        <v>4137</v>
      </c>
      <c r="V9" s="13">
        <v>4282</v>
      </c>
    </row>
    <row r="10" spans="2:22" ht="12.75">
      <c r="B10" s="12" t="s">
        <v>86</v>
      </c>
      <c r="C10" s="13">
        <v>58170</v>
      </c>
      <c r="D10" s="13">
        <v>10640</v>
      </c>
      <c r="E10" s="13">
        <v>1457</v>
      </c>
      <c r="F10" s="13">
        <v>1115</v>
      </c>
      <c r="G10" s="13">
        <v>1549</v>
      </c>
      <c r="H10" s="13">
        <v>2518</v>
      </c>
      <c r="I10" s="13">
        <v>639</v>
      </c>
      <c r="J10" s="13">
        <v>2112</v>
      </c>
      <c r="K10" s="13">
        <v>1814</v>
      </c>
      <c r="L10" s="13">
        <v>10270</v>
      </c>
      <c r="M10" s="13">
        <v>7614</v>
      </c>
      <c r="N10" s="13">
        <v>1135</v>
      </c>
      <c r="O10" s="13">
        <v>2559</v>
      </c>
      <c r="P10" s="13">
        <v>7937</v>
      </c>
      <c r="Q10" s="13">
        <v>1951</v>
      </c>
      <c r="R10" s="13">
        <v>746</v>
      </c>
      <c r="S10" s="13">
        <v>2781</v>
      </c>
      <c r="T10" s="13">
        <v>286</v>
      </c>
      <c r="U10" s="13">
        <v>487</v>
      </c>
      <c r="V10" s="13">
        <v>560</v>
      </c>
    </row>
    <row r="11" spans="2:22" ht="12.75">
      <c r="B11" s="12" t="s">
        <v>87</v>
      </c>
      <c r="C11" s="13">
        <v>102599</v>
      </c>
      <c r="D11" s="13">
        <v>19611</v>
      </c>
      <c r="E11" s="13">
        <v>2453</v>
      </c>
      <c r="F11" s="13">
        <v>1934</v>
      </c>
      <c r="G11" s="13">
        <v>2717</v>
      </c>
      <c r="H11" s="13">
        <v>4789</v>
      </c>
      <c r="I11" s="13">
        <v>1217</v>
      </c>
      <c r="J11" s="13">
        <v>3710</v>
      </c>
      <c r="K11" s="13">
        <v>3465</v>
      </c>
      <c r="L11" s="13">
        <v>16917</v>
      </c>
      <c r="M11" s="13">
        <v>12944</v>
      </c>
      <c r="N11" s="13">
        <v>2055</v>
      </c>
      <c r="O11" s="13">
        <v>4938</v>
      </c>
      <c r="P11" s="13">
        <v>13917</v>
      </c>
      <c r="Q11" s="13">
        <v>3506</v>
      </c>
      <c r="R11" s="13">
        <v>1335</v>
      </c>
      <c r="S11" s="13">
        <v>4509</v>
      </c>
      <c r="T11" s="13">
        <v>653</v>
      </c>
      <c r="U11" s="13">
        <v>854</v>
      </c>
      <c r="V11" s="13">
        <v>1075</v>
      </c>
    </row>
    <row r="12" spans="2:22" ht="12.75">
      <c r="B12" s="12" t="s">
        <v>88</v>
      </c>
      <c r="C12" s="13">
        <v>105970</v>
      </c>
      <c r="D12" s="13">
        <v>21012</v>
      </c>
      <c r="E12" s="13">
        <v>2385</v>
      </c>
      <c r="F12" s="13">
        <v>2092</v>
      </c>
      <c r="G12" s="13">
        <v>3378</v>
      </c>
      <c r="H12" s="13">
        <v>5867</v>
      </c>
      <c r="I12" s="13">
        <v>1103</v>
      </c>
      <c r="J12" s="13">
        <v>3819</v>
      </c>
      <c r="K12" s="13">
        <v>3436</v>
      </c>
      <c r="L12" s="13">
        <v>16463</v>
      </c>
      <c r="M12" s="13">
        <v>13189</v>
      </c>
      <c r="N12" s="13">
        <v>2108</v>
      </c>
      <c r="O12" s="13">
        <v>4948</v>
      </c>
      <c r="P12" s="13">
        <v>14453</v>
      </c>
      <c r="Q12" s="13">
        <v>3779</v>
      </c>
      <c r="R12" s="13">
        <v>1180</v>
      </c>
      <c r="S12" s="13">
        <v>4460</v>
      </c>
      <c r="T12" s="13">
        <v>679</v>
      </c>
      <c r="U12" s="13">
        <v>734</v>
      </c>
      <c r="V12" s="13">
        <v>885</v>
      </c>
    </row>
    <row r="13" spans="2:22" ht="12.75">
      <c r="B13" s="12" t="s">
        <v>89</v>
      </c>
      <c r="C13" s="13">
        <v>109139</v>
      </c>
      <c r="D13" s="13">
        <v>21447</v>
      </c>
      <c r="E13" s="13">
        <v>2579</v>
      </c>
      <c r="F13" s="13">
        <v>2488</v>
      </c>
      <c r="G13" s="13">
        <v>3680</v>
      </c>
      <c r="H13" s="13">
        <v>6038</v>
      </c>
      <c r="I13" s="13">
        <v>1390</v>
      </c>
      <c r="J13" s="13">
        <v>3849</v>
      </c>
      <c r="K13" s="13">
        <v>3376</v>
      </c>
      <c r="L13" s="13">
        <v>17430</v>
      </c>
      <c r="M13" s="13">
        <v>14110</v>
      </c>
      <c r="N13" s="13">
        <v>1805</v>
      </c>
      <c r="O13" s="13">
        <v>5396</v>
      </c>
      <c r="P13" s="13">
        <v>13828</v>
      </c>
      <c r="Q13" s="13">
        <v>4151</v>
      </c>
      <c r="R13" s="13">
        <v>1255</v>
      </c>
      <c r="S13" s="13">
        <v>4448</v>
      </c>
      <c r="T13" s="13">
        <v>634</v>
      </c>
      <c r="U13" s="13">
        <v>630</v>
      </c>
      <c r="V13" s="13">
        <v>605</v>
      </c>
    </row>
    <row r="14" spans="2:22" ht="12.75">
      <c r="B14" s="12" t="s">
        <v>90</v>
      </c>
      <c r="C14" s="13">
        <v>107914</v>
      </c>
      <c r="D14" s="13">
        <v>20716</v>
      </c>
      <c r="E14" s="13">
        <v>2650</v>
      </c>
      <c r="F14" s="13">
        <v>2521</v>
      </c>
      <c r="G14" s="13">
        <v>3410</v>
      </c>
      <c r="H14" s="13">
        <v>5611</v>
      </c>
      <c r="I14" s="13">
        <v>1232</v>
      </c>
      <c r="J14" s="13">
        <v>4111</v>
      </c>
      <c r="K14" s="13">
        <v>3366</v>
      </c>
      <c r="L14" s="13">
        <v>16407</v>
      </c>
      <c r="M14" s="13">
        <v>15230</v>
      </c>
      <c r="N14" s="13">
        <v>2083</v>
      </c>
      <c r="O14" s="13">
        <v>5505</v>
      </c>
      <c r="P14" s="13">
        <v>13536</v>
      </c>
      <c r="Q14" s="13">
        <v>3920</v>
      </c>
      <c r="R14" s="13">
        <v>1237</v>
      </c>
      <c r="S14" s="13">
        <v>4759</v>
      </c>
      <c r="T14" s="13">
        <v>794</v>
      </c>
      <c r="U14" s="13">
        <v>440</v>
      </c>
      <c r="V14" s="13">
        <v>386</v>
      </c>
    </row>
    <row r="15" spans="2:22" ht="12.75">
      <c r="B15" s="12" t="s">
        <v>91</v>
      </c>
      <c r="C15" s="13">
        <v>155254</v>
      </c>
      <c r="D15" s="13">
        <v>29441</v>
      </c>
      <c r="E15" s="13">
        <v>3584</v>
      </c>
      <c r="F15" s="13">
        <v>3863</v>
      </c>
      <c r="G15" s="13">
        <v>4721</v>
      </c>
      <c r="H15" s="13">
        <v>9118</v>
      </c>
      <c r="I15" s="13">
        <v>1834</v>
      </c>
      <c r="J15" s="13">
        <v>6418</v>
      </c>
      <c r="K15" s="13">
        <v>5121</v>
      </c>
      <c r="L15" s="13">
        <v>22349</v>
      </c>
      <c r="M15" s="13">
        <v>21129</v>
      </c>
      <c r="N15" s="13">
        <v>3344</v>
      </c>
      <c r="O15" s="13">
        <v>8326</v>
      </c>
      <c r="P15" s="13">
        <v>19240</v>
      </c>
      <c r="Q15" s="13">
        <v>5704</v>
      </c>
      <c r="R15" s="13">
        <v>1853</v>
      </c>
      <c r="S15" s="13">
        <v>6966</v>
      </c>
      <c r="T15" s="13">
        <v>1103</v>
      </c>
      <c r="U15" s="13">
        <v>620</v>
      </c>
      <c r="V15" s="13">
        <v>520</v>
      </c>
    </row>
    <row r="16" spans="2:22" ht="12.75">
      <c r="B16" s="12" t="s">
        <v>92</v>
      </c>
      <c r="C16" s="13">
        <v>68110</v>
      </c>
      <c r="D16" s="13">
        <v>13210</v>
      </c>
      <c r="E16" s="13">
        <v>1623</v>
      </c>
      <c r="F16" s="13">
        <v>2144</v>
      </c>
      <c r="G16" s="13">
        <v>2123</v>
      </c>
      <c r="H16" s="13">
        <v>4432</v>
      </c>
      <c r="I16" s="13">
        <v>941</v>
      </c>
      <c r="J16" s="13">
        <v>3225</v>
      </c>
      <c r="K16" s="13">
        <v>2042</v>
      </c>
      <c r="L16" s="13">
        <v>8704</v>
      </c>
      <c r="M16" s="13">
        <v>9055</v>
      </c>
      <c r="N16" s="13">
        <v>1700</v>
      </c>
      <c r="O16" s="13">
        <v>4409</v>
      </c>
      <c r="P16" s="13">
        <v>7648</v>
      </c>
      <c r="Q16" s="13">
        <v>2169</v>
      </c>
      <c r="R16" s="13">
        <v>818</v>
      </c>
      <c r="S16" s="13">
        <v>2881</v>
      </c>
      <c r="T16" s="13">
        <v>460</v>
      </c>
      <c r="U16" s="13">
        <v>327</v>
      </c>
      <c r="V16" s="13">
        <v>199</v>
      </c>
    </row>
    <row r="17" spans="2:22" ht="12.75">
      <c r="B17" s="12" t="s">
        <v>93</v>
      </c>
      <c r="C17" s="13">
        <v>21314</v>
      </c>
      <c r="D17" s="13">
        <v>3913</v>
      </c>
      <c r="E17" s="13">
        <v>490</v>
      </c>
      <c r="F17" s="13">
        <v>799</v>
      </c>
      <c r="G17" s="13">
        <v>680</v>
      </c>
      <c r="H17" s="13">
        <v>1382</v>
      </c>
      <c r="I17" s="13">
        <v>325</v>
      </c>
      <c r="J17" s="13">
        <v>1177</v>
      </c>
      <c r="K17" s="13">
        <v>638</v>
      </c>
      <c r="L17" s="13">
        <v>2830</v>
      </c>
      <c r="M17" s="13">
        <v>2616</v>
      </c>
      <c r="N17" s="13">
        <v>643</v>
      </c>
      <c r="O17" s="13">
        <v>1675</v>
      </c>
      <c r="P17" s="13">
        <v>2073</v>
      </c>
      <c r="Q17" s="13">
        <v>625</v>
      </c>
      <c r="R17" s="13">
        <v>224</v>
      </c>
      <c r="S17" s="13">
        <v>956</v>
      </c>
      <c r="T17" s="13">
        <v>177</v>
      </c>
      <c r="U17" s="13">
        <v>43</v>
      </c>
      <c r="V17" s="13">
        <v>48</v>
      </c>
    </row>
    <row r="18" spans="2:22" ht="12.75">
      <c r="B18" s="12" t="s">
        <v>94</v>
      </c>
      <c r="C18" s="13">
        <v>6449</v>
      </c>
      <c r="D18" s="13">
        <v>1159</v>
      </c>
      <c r="E18" s="13">
        <v>188</v>
      </c>
      <c r="F18" s="13">
        <v>278</v>
      </c>
      <c r="G18" s="13">
        <v>148</v>
      </c>
      <c r="H18" s="13">
        <v>369</v>
      </c>
      <c r="I18" s="13">
        <v>111</v>
      </c>
      <c r="J18" s="13">
        <v>444</v>
      </c>
      <c r="K18" s="13">
        <v>224</v>
      </c>
      <c r="L18" s="13">
        <v>855</v>
      </c>
      <c r="M18" s="13">
        <v>931</v>
      </c>
      <c r="N18" s="13">
        <v>141</v>
      </c>
      <c r="O18" s="13">
        <v>523</v>
      </c>
      <c r="P18" s="13">
        <v>595</v>
      </c>
      <c r="Q18" s="13">
        <v>128</v>
      </c>
      <c r="R18" s="13">
        <v>60</v>
      </c>
      <c r="S18" s="13">
        <v>258</v>
      </c>
      <c r="T18" s="13">
        <v>31</v>
      </c>
      <c r="U18" s="13">
        <v>2</v>
      </c>
      <c r="V18" s="13">
        <v>4</v>
      </c>
    </row>
    <row r="19" spans="2:22" ht="12.75">
      <c r="B19" s="24" t="s">
        <v>26</v>
      </c>
      <c r="C19" s="25"/>
      <c r="D19" s="25"/>
      <c r="E19" s="25"/>
      <c r="F19" s="25"/>
      <c r="G19" s="25"/>
      <c r="H19" s="25"/>
      <c r="I19" s="25"/>
      <c r="J19" s="25"/>
      <c r="K19" s="25"/>
      <c r="L19" s="25"/>
      <c r="M19" s="25"/>
      <c r="N19" s="25"/>
      <c r="O19" s="25"/>
      <c r="P19" s="25"/>
      <c r="Q19" s="25"/>
      <c r="R19" s="25"/>
      <c r="S19" s="25"/>
      <c r="T19" s="25"/>
      <c r="U19" s="25"/>
      <c r="V19" s="25"/>
    </row>
    <row r="20" spans="2:22" ht="12.75">
      <c r="B20" s="12" t="s">
        <v>85</v>
      </c>
      <c r="C20" s="13">
        <v>145494</v>
      </c>
      <c r="D20" s="13">
        <v>30600</v>
      </c>
      <c r="E20" s="13">
        <v>3368</v>
      </c>
      <c r="F20" s="13">
        <v>3537</v>
      </c>
      <c r="G20" s="13">
        <v>4045</v>
      </c>
      <c r="H20" s="13">
        <v>7473</v>
      </c>
      <c r="I20" s="13">
        <v>1558</v>
      </c>
      <c r="J20" s="13">
        <v>5378</v>
      </c>
      <c r="K20" s="13">
        <v>4653</v>
      </c>
      <c r="L20" s="13">
        <v>23190</v>
      </c>
      <c r="M20" s="13">
        <v>18465</v>
      </c>
      <c r="N20" s="13">
        <v>3004</v>
      </c>
      <c r="O20" s="13">
        <v>7514</v>
      </c>
      <c r="P20" s="13">
        <v>17301</v>
      </c>
      <c r="Q20" s="13">
        <v>4678</v>
      </c>
      <c r="R20" s="13">
        <v>1866</v>
      </c>
      <c r="S20" s="13">
        <v>4997</v>
      </c>
      <c r="T20" s="13">
        <v>890</v>
      </c>
      <c r="U20" s="13">
        <v>1402</v>
      </c>
      <c r="V20" s="13">
        <v>1575</v>
      </c>
    </row>
    <row r="21" spans="2:22" ht="12.75">
      <c r="B21" s="12" t="s">
        <v>86</v>
      </c>
      <c r="C21" s="13">
        <v>13665</v>
      </c>
      <c r="D21" s="13">
        <v>2687</v>
      </c>
      <c r="E21" s="13">
        <v>339</v>
      </c>
      <c r="F21" s="13">
        <v>273</v>
      </c>
      <c r="G21" s="13">
        <v>352</v>
      </c>
      <c r="H21" s="13">
        <v>563</v>
      </c>
      <c r="I21" s="13">
        <v>148</v>
      </c>
      <c r="J21" s="13">
        <v>483</v>
      </c>
      <c r="K21" s="13">
        <v>432</v>
      </c>
      <c r="L21" s="13">
        <v>2522</v>
      </c>
      <c r="M21" s="13">
        <v>1704</v>
      </c>
      <c r="N21" s="13">
        <v>271</v>
      </c>
      <c r="O21" s="13">
        <v>667</v>
      </c>
      <c r="P21" s="13">
        <v>1646</v>
      </c>
      <c r="Q21" s="13">
        <v>450</v>
      </c>
      <c r="R21" s="13">
        <v>198</v>
      </c>
      <c r="S21" s="13">
        <v>521</v>
      </c>
      <c r="T21" s="13">
        <v>51</v>
      </c>
      <c r="U21" s="13">
        <v>163</v>
      </c>
      <c r="V21" s="13">
        <v>195</v>
      </c>
    </row>
    <row r="22" spans="2:22" ht="12.75">
      <c r="B22" s="12" t="s">
        <v>87</v>
      </c>
      <c r="C22" s="13">
        <v>22157</v>
      </c>
      <c r="D22" s="13">
        <v>4698</v>
      </c>
      <c r="E22" s="13">
        <v>461</v>
      </c>
      <c r="F22" s="13">
        <v>470</v>
      </c>
      <c r="G22" s="13">
        <v>507</v>
      </c>
      <c r="H22" s="13">
        <v>1030</v>
      </c>
      <c r="I22" s="13">
        <v>228</v>
      </c>
      <c r="J22" s="13">
        <v>717</v>
      </c>
      <c r="K22" s="13">
        <v>798</v>
      </c>
      <c r="L22" s="13">
        <v>3643</v>
      </c>
      <c r="M22" s="13">
        <v>2672</v>
      </c>
      <c r="N22" s="13">
        <v>481</v>
      </c>
      <c r="O22" s="13">
        <v>1072</v>
      </c>
      <c r="P22" s="13">
        <v>2783</v>
      </c>
      <c r="Q22" s="13">
        <v>686</v>
      </c>
      <c r="R22" s="13">
        <v>288</v>
      </c>
      <c r="S22" s="13">
        <v>786</v>
      </c>
      <c r="T22" s="13">
        <v>108</v>
      </c>
      <c r="U22" s="13">
        <v>301</v>
      </c>
      <c r="V22" s="13">
        <v>428</v>
      </c>
    </row>
    <row r="23" spans="2:22" ht="12.75">
      <c r="B23" s="12" t="s">
        <v>88</v>
      </c>
      <c r="C23" s="13">
        <v>22150</v>
      </c>
      <c r="D23" s="13">
        <v>4853</v>
      </c>
      <c r="E23" s="13">
        <v>486</v>
      </c>
      <c r="F23" s="13">
        <v>451</v>
      </c>
      <c r="G23" s="13">
        <v>655</v>
      </c>
      <c r="H23" s="13">
        <v>1160</v>
      </c>
      <c r="I23" s="13">
        <v>222</v>
      </c>
      <c r="J23" s="13">
        <v>776</v>
      </c>
      <c r="K23" s="13">
        <v>688</v>
      </c>
      <c r="L23" s="13">
        <v>3494</v>
      </c>
      <c r="M23" s="13">
        <v>2647</v>
      </c>
      <c r="N23" s="13">
        <v>449</v>
      </c>
      <c r="O23" s="13">
        <v>1067</v>
      </c>
      <c r="P23" s="13">
        <v>2830</v>
      </c>
      <c r="Q23" s="13">
        <v>688</v>
      </c>
      <c r="R23" s="13">
        <v>254</v>
      </c>
      <c r="S23" s="13">
        <v>679</v>
      </c>
      <c r="T23" s="13">
        <v>141</v>
      </c>
      <c r="U23" s="13">
        <v>261</v>
      </c>
      <c r="V23" s="13">
        <v>349</v>
      </c>
    </row>
    <row r="24" spans="2:22" ht="12.75">
      <c r="B24" s="12" t="s">
        <v>89</v>
      </c>
      <c r="C24" s="13">
        <v>22393</v>
      </c>
      <c r="D24" s="13">
        <v>4754</v>
      </c>
      <c r="E24" s="13">
        <v>514</v>
      </c>
      <c r="F24" s="13">
        <v>565</v>
      </c>
      <c r="G24" s="13">
        <v>685</v>
      </c>
      <c r="H24" s="13">
        <v>1163</v>
      </c>
      <c r="I24" s="13">
        <v>268</v>
      </c>
      <c r="J24" s="13">
        <v>766</v>
      </c>
      <c r="K24" s="13">
        <v>669</v>
      </c>
      <c r="L24" s="13">
        <v>3663</v>
      </c>
      <c r="M24" s="13">
        <v>2874</v>
      </c>
      <c r="N24" s="13">
        <v>382</v>
      </c>
      <c r="O24" s="13">
        <v>1104</v>
      </c>
      <c r="P24" s="13">
        <v>2635</v>
      </c>
      <c r="Q24" s="13">
        <v>799</v>
      </c>
      <c r="R24" s="13">
        <v>279</v>
      </c>
      <c r="S24" s="13">
        <v>698</v>
      </c>
      <c r="T24" s="13">
        <v>124</v>
      </c>
      <c r="U24" s="13">
        <v>214</v>
      </c>
      <c r="V24" s="13">
        <v>237</v>
      </c>
    </row>
    <row r="25" spans="2:22" ht="12.75">
      <c r="B25" s="12" t="s">
        <v>90</v>
      </c>
      <c r="C25" s="13">
        <v>21184</v>
      </c>
      <c r="D25" s="13">
        <v>4460</v>
      </c>
      <c r="E25" s="13">
        <v>508</v>
      </c>
      <c r="F25" s="13">
        <v>525</v>
      </c>
      <c r="G25" s="13">
        <v>623</v>
      </c>
      <c r="H25" s="13">
        <v>1081</v>
      </c>
      <c r="I25" s="13">
        <v>209</v>
      </c>
      <c r="J25" s="13">
        <v>781</v>
      </c>
      <c r="K25" s="13">
        <v>624</v>
      </c>
      <c r="L25" s="13">
        <v>3333</v>
      </c>
      <c r="M25" s="13">
        <v>2873</v>
      </c>
      <c r="N25" s="13">
        <v>398</v>
      </c>
      <c r="O25" s="13">
        <v>1089</v>
      </c>
      <c r="P25" s="13">
        <v>2502</v>
      </c>
      <c r="Q25" s="13">
        <v>713</v>
      </c>
      <c r="R25" s="13">
        <v>259</v>
      </c>
      <c r="S25" s="13">
        <v>754</v>
      </c>
      <c r="T25" s="13">
        <v>173</v>
      </c>
      <c r="U25" s="13">
        <v>154</v>
      </c>
      <c r="V25" s="13">
        <v>125</v>
      </c>
    </row>
    <row r="26" spans="2:22" ht="12.75">
      <c r="B26" s="12" t="s">
        <v>91</v>
      </c>
      <c r="C26" s="13">
        <v>28639</v>
      </c>
      <c r="D26" s="13">
        <v>5956</v>
      </c>
      <c r="E26" s="13">
        <v>679</v>
      </c>
      <c r="F26" s="13">
        <v>726</v>
      </c>
      <c r="G26" s="13">
        <v>762</v>
      </c>
      <c r="H26" s="13">
        <v>1622</v>
      </c>
      <c r="I26" s="13">
        <v>285</v>
      </c>
      <c r="J26" s="13">
        <v>1163</v>
      </c>
      <c r="K26" s="13">
        <v>985</v>
      </c>
      <c r="L26" s="13">
        <v>4319</v>
      </c>
      <c r="M26" s="13">
        <v>3772</v>
      </c>
      <c r="N26" s="13">
        <v>604</v>
      </c>
      <c r="O26" s="13">
        <v>1551</v>
      </c>
      <c r="P26" s="13">
        <v>3316</v>
      </c>
      <c r="Q26" s="13">
        <v>913</v>
      </c>
      <c r="R26" s="13">
        <v>385</v>
      </c>
      <c r="S26" s="13">
        <v>1054</v>
      </c>
      <c r="T26" s="13">
        <v>181</v>
      </c>
      <c r="U26" s="13">
        <v>195</v>
      </c>
      <c r="V26" s="13">
        <v>171</v>
      </c>
    </row>
    <row r="27" spans="2:22" ht="12.75">
      <c r="B27" s="12" t="s">
        <v>92</v>
      </c>
      <c r="C27" s="13">
        <v>11168</v>
      </c>
      <c r="D27" s="13">
        <v>2383</v>
      </c>
      <c r="E27" s="13">
        <v>269</v>
      </c>
      <c r="F27" s="13">
        <v>365</v>
      </c>
      <c r="G27" s="13">
        <v>325</v>
      </c>
      <c r="H27" s="13">
        <v>625</v>
      </c>
      <c r="I27" s="13">
        <v>145</v>
      </c>
      <c r="J27" s="13">
        <v>475</v>
      </c>
      <c r="K27" s="13">
        <v>328</v>
      </c>
      <c r="L27" s="13">
        <v>1587</v>
      </c>
      <c r="M27" s="13">
        <v>1446</v>
      </c>
      <c r="N27" s="13">
        <v>295</v>
      </c>
      <c r="O27" s="13">
        <v>656</v>
      </c>
      <c r="P27" s="13">
        <v>1201</v>
      </c>
      <c r="Q27" s="13">
        <v>331</v>
      </c>
      <c r="R27" s="13">
        <v>151</v>
      </c>
      <c r="S27" s="13">
        <v>356</v>
      </c>
      <c r="T27" s="13">
        <v>78</v>
      </c>
      <c r="U27" s="13">
        <v>97</v>
      </c>
      <c r="V27" s="13">
        <v>55</v>
      </c>
    </row>
    <row r="28" spans="2:22" ht="12.75">
      <c r="B28" s="12" t="s">
        <v>93</v>
      </c>
      <c r="C28" s="13">
        <v>3235</v>
      </c>
      <c r="D28" s="13">
        <v>621</v>
      </c>
      <c r="E28" s="13">
        <v>86</v>
      </c>
      <c r="F28" s="13">
        <v>122</v>
      </c>
      <c r="G28" s="13">
        <v>114</v>
      </c>
      <c r="H28" s="13">
        <v>184</v>
      </c>
      <c r="I28" s="13">
        <v>46</v>
      </c>
      <c r="J28" s="13">
        <v>156</v>
      </c>
      <c r="K28" s="13">
        <v>97</v>
      </c>
      <c r="L28" s="13">
        <v>485</v>
      </c>
      <c r="M28" s="13">
        <v>369</v>
      </c>
      <c r="N28" s="13">
        <v>102</v>
      </c>
      <c r="O28" s="13">
        <v>241</v>
      </c>
      <c r="P28" s="13">
        <v>313</v>
      </c>
      <c r="Q28" s="13">
        <v>79</v>
      </c>
      <c r="R28" s="13">
        <v>42</v>
      </c>
      <c r="S28" s="13">
        <v>118</v>
      </c>
      <c r="T28" s="13">
        <v>31</v>
      </c>
      <c r="U28" s="13">
        <v>16</v>
      </c>
      <c r="V28" s="13">
        <v>13</v>
      </c>
    </row>
    <row r="29" spans="2:22" ht="12.75">
      <c r="B29" s="12" t="s">
        <v>94</v>
      </c>
      <c r="C29" s="13">
        <v>903</v>
      </c>
      <c r="D29" s="13">
        <v>188</v>
      </c>
      <c r="E29" s="13">
        <v>26</v>
      </c>
      <c r="F29" s="13">
        <v>40</v>
      </c>
      <c r="G29" s="13">
        <v>22</v>
      </c>
      <c r="H29" s="13">
        <v>45</v>
      </c>
      <c r="I29" s="13">
        <v>7</v>
      </c>
      <c r="J29" s="13">
        <v>61</v>
      </c>
      <c r="K29" s="13">
        <v>32</v>
      </c>
      <c r="L29" s="13">
        <v>144</v>
      </c>
      <c r="M29" s="13">
        <v>108</v>
      </c>
      <c r="N29" s="13">
        <v>22</v>
      </c>
      <c r="O29" s="13">
        <v>67</v>
      </c>
      <c r="P29" s="13">
        <v>75</v>
      </c>
      <c r="Q29" s="13">
        <v>19</v>
      </c>
      <c r="R29" s="13">
        <v>10</v>
      </c>
      <c r="S29" s="13">
        <v>31</v>
      </c>
      <c r="T29" s="13">
        <v>3</v>
      </c>
      <c r="U29" s="13">
        <v>1</v>
      </c>
      <c r="V29" s="13">
        <v>2</v>
      </c>
    </row>
    <row r="30" spans="2:22" ht="25.5">
      <c r="B30" s="24" t="s">
        <v>30</v>
      </c>
      <c r="C30" s="25"/>
      <c r="D30" s="25"/>
      <c r="E30" s="25"/>
      <c r="F30" s="25"/>
      <c r="G30" s="25"/>
      <c r="H30" s="25"/>
      <c r="I30" s="25"/>
      <c r="J30" s="25"/>
      <c r="K30" s="25"/>
      <c r="L30" s="25"/>
      <c r="M30" s="25"/>
      <c r="N30" s="25"/>
      <c r="O30" s="25"/>
      <c r="P30" s="25"/>
      <c r="Q30" s="25"/>
      <c r="R30" s="25"/>
      <c r="S30" s="25"/>
      <c r="T30" s="25"/>
      <c r="U30" s="25"/>
      <c r="V30" s="25"/>
    </row>
    <row r="31" spans="2:22" ht="12.75">
      <c r="B31" s="12" t="s">
        <v>85</v>
      </c>
      <c r="C31" s="13">
        <v>113568</v>
      </c>
      <c r="D31" s="13">
        <v>21415</v>
      </c>
      <c r="E31" s="13">
        <v>2632</v>
      </c>
      <c r="F31" s="13">
        <v>2636</v>
      </c>
      <c r="G31" s="13">
        <v>3271</v>
      </c>
      <c r="H31" s="13">
        <v>5731</v>
      </c>
      <c r="I31" s="13">
        <v>1277</v>
      </c>
      <c r="J31" s="13">
        <v>4496</v>
      </c>
      <c r="K31" s="13">
        <v>3723</v>
      </c>
      <c r="L31" s="13">
        <v>15729</v>
      </c>
      <c r="M31" s="13">
        <v>16377</v>
      </c>
      <c r="N31" s="13">
        <v>2503</v>
      </c>
      <c r="O31" s="13">
        <v>6327</v>
      </c>
      <c r="P31" s="13">
        <v>15342</v>
      </c>
      <c r="Q31" s="13">
        <v>3925</v>
      </c>
      <c r="R31" s="13">
        <v>1319</v>
      </c>
      <c r="S31" s="13">
        <v>4466</v>
      </c>
      <c r="T31" s="13">
        <v>858</v>
      </c>
      <c r="U31" s="13">
        <v>442</v>
      </c>
      <c r="V31" s="13">
        <v>1099</v>
      </c>
    </row>
    <row r="32" spans="2:22" ht="12.75">
      <c r="B32" s="12" t="s">
        <v>86</v>
      </c>
      <c r="C32" s="13">
        <v>10280</v>
      </c>
      <c r="D32" s="13">
        <v>1758</v>
      </c>
      <c r="E32" s="13">
        <v>277</v>
      </c>
      <c r="F32" s="13">
        <v>191</v>
      </c>
      <c r="G32" s="13">
        <v>270</v>
      </c>
      <c r="H32" s="13">
        <v>416</v>
      </c>
      <c r="I32" s="13">
        <v>108</v>
      </c>
      <c r="J32" s="13">
        <v>356</v>
      </c>
      <c r="K32" s="13">
        <v>344</v>
      </c>
      <c r="L32" s="13">
        <v>1623</v>
      </c>
      <c r="M32" s="13">
        <v>1497</v>
      </c>
      <c r="N32" s="13">
        <v>221</v>
      </c>
      <c r="O32" s="13">
        <v>544</v>
      </c>
      <c r="P32" s="13">
        <v>1456</v>
      </c>
      <c r="Q32" s="13">
        <v>378</v>
      </c>
      <c r="R32" s="13">
        <v>131</v>
      </c>
      <c r="S32" s="13">
        <v>466</v>
      </c>
      <c r="T32" s="13">
        <v>48</v>
      </c>
      <c r="U32" s="13">
        <v>55</v>
      </c>
      <c r="V32" s="13">
        <v>141</v>
      </c>
    </row>
    <row r="33" spans="2:22" ht="12.75">
      <c r="B33" s="12" t="s">
        <v>87</v>
      </c>
      <c r="C33" s="13">
        <v>16969</v>
      </c>
      <c r="D33" s="13">
        <v>3214</v>
      </c>
      <c r="E33" s="13">
        <v>346</v>
      </c>
      <c r="F33" s="13">
        <v>347</v>
      </c>
      <c r="G33" s="13">
        <v>416</v>
      </c>
      <c r="H33" s="13">
        <v>759</v>
      </c>
      <c r="I33" s="13">
        <v>184</v>
      </c>
      <c r="J33" s="13">
        <v>598</v>
      </c>
      <c r="K33" s="13">
        <v>632</v>
      </c>
      <c r="L33" s="13">
        <v>2425</v>
      </c>
      <c r="M33" s="13">
        <v>2349</v>
      </c>
      <c r="N33" s="13">
        <v>384</v>
      </c>
      <c r="O33" s="13">
        <v>900</v>
      </c>
      <c r="P33" s="13">
        <v>2478</v>
      </c>
      <c r="Q33" s="13">
        <v>566</v>
      </c>
      <c r="R33" s="13">
        <v>195</v>
      </c>
      <c r="S33" s="13">
        <v>704</v>
      </c>
      <c r="T33" s="13">
        <v>95</v>
      </c>
      <c r="U33" s="13">
        <v>103</v>
      </c>
      <c r="V33" s="13">
        <v>274</v>
      </c>
    </row>
    <row r="34" spans="2:22" ht="12.75">
      <c r="B34" s="12" t="s">
        <v>88</v>
      </c>
      <c r="C34" s="13">
        <v>16972</v>
      </c>
      <c r="D34" s="13">
        <v>3371</v>
      </c>
      <c r="E34" s="13">
        <v>378</v>
      </c>
      <c r="F34" s="13">
        <v>336</v>
      </c>
      <c r="G34" s="13">
        <v>512</v>
      </c>
      <c r="H34" s="13">
        <v>878</v>
      </c>
      <c r="I34" s="13">
        <v>182</v>
      </c>
      <c r="J34" s="13">
        <v>648</v>
      </c>
      <c r="K34" s="13">
        <v>549</v>
      </c>
      <c r="L34" s="13">
        <v>2286</v>
      </c>
      <c r="M34" s="13">
        <v>2310</v>
      </c>
      <c r="N34" s="13">
        <v>374</v>
      </c>
      <c r="O34" s="13">
        <v>907</v>
      </c>
      <c r="P34" s="13">
        <v>2466</v>
      </c>
      <c r="Q34" s="13">
        <v>565</v>
      </c>
      <c r="R34" s="13">
        <v>187</v>
      </c>
      <c r="S34" s="13">
        <v>594</v>
      </c>
      <c r="T34" s="13">
        <v>138</v>
      </c>
      <c r="U34" s="13">
        <v>60</v>
      </c>
      <c r="V34" s="13">
        <v>231</v>
      </c>
    </row>
    <row r="35" spans="2:22" ht="12.75">
      <c r="B35" s="12" t="s">
        <v>89</v>
      </c>
      <c r="C35" s="13">
        <v>17320</v>
      </c>
      <c r="D35" s="13">
        <v>3354</v>
      </c>
      <c r="E35" s="13">
        <v>407</v>
      </c>
      <c r="F35" s="13">
        <v>411</v>
      </c>
      <c r="G35" s="13">
        <v>530</v>
      </c>
      <c r="H35" s="13">
        <v>911</v>
      </c>
      <c r="I35" s="13">
        <v>216</v>
      </c>
      <c r="J35" s="13">
        <v>642</v>
      </c>
      <c r="K35" s="13">
        <v>538</v>
      </c>
      <c r="L35" s="13">
        <v>2383</v>
      </c>
      <c r="M35" s="13">
        <v>2500</v>
      </c>
      <c r="N35" s="13">
        <v>318</v>
      </c>
      <c r="O35" s="13">
        <v>933</v>
      </c>
      <c r="P35" s="13">
        <v>2345</v>
      </c>
      <c r="Q35" s="13">
        <v>658</v>
      </c>
      <c r="R35" s="13">
        <v>198</v>
      </c>
      <c r="S35" s="13">
        <v>618</v>
      </c>
      <c r="T35" s="13">
        <v>122</v>
      </c>
      <c r="U35" s="13">
        <v>71</v>
      </c>
      <c r="V35" s="13">
        <v>165</v>
      </c>
    </row>
    <row r="36" spans="2:22" ht="12.75">
      <c r="B36" s="12" t="s">
        <v>90</v>
      </c>
      <c r="C36" s="13">
        <v>16538</v>
      </c>
      <c r="D36" s="13">
        <v>3145</v>
      </c>
      <c r="E36" s="13">
        <v>383</v>
      </c>
      <c r="F36" s="13">
        <v>388</v>
      </c>
      <c r="G36" s="13">
        <v>498</v>
      </c>
      <c r="H36" s="13">
        <v>837</v>
      </c>
      <c r="I36" s="13">
        <v>175</v>
      </c>
      <c r="J36" s="13">
        <v>641</v>
      </c>
      <c r="K36" s="13">
        <v>493</v>
      </c>
      <c r="L36" s="13">
        <v>2198</v>
      </c>
      <c r="M36" s="13">
        <v>2580</v>
      </c>
      <c r="N36" s="13">
        <v>328</v>
      </c>
      <c r="O36" s="13">
        <v>905</v>
      </c>
      <c r="P36" s="13">
        <v>2204</v>
      </c>
      <c r="Q36" s="13">
        <v>619</v>
      </c>
      <c r="R36" s="13">
        <v>184</v>
      </c>
      <c r="S36" s="13">
        <v>651</v>
      </c>
      <c r="T36" s="13">
        <v>169</v>
      </c>
      <c r="U36" s="13">
        <v>46</v>
      </c>
      <c r="V36" s="13">
        <v>94</v>
      </c>
    </row>
    <row r="37" spans="2:22" ht="12.75">
      <c r="B37" s="12" t="s">
        <v>91</v>
      </c>
      <c r="C37" s="13">
        <v>22765</v>
      </c>
      <c r="D37" s="13">
        <v>4231</v>
      </c>
      <c r="E37" s="13">
        <v>527</v>
      </c>
      <c r="F37" s="13">
        <v>543</v>
      </c>
      <c r="G37" s="13">
        <v>649</v>
      </c>
      <c r="H37" s="13">
        <v>1216</v>
      </c>
      <c r="I37" s="13">
        <v>239</v>
      </c>
      <c r="J37" s="13">
        <v>989</v>
      </c>
      <c r="K37" s="13">
        <v>788</v>
      </c>
      <c r="L37" s="13">
        <v>3093</v>
      </c>
      <c r="M37" s="13">
        <v>3310</v>
      </c>
      <c r="N37" s="13">
        <v>519</v>
      </c>
      <c r="O37" s="13">
        <v>1294</v>
      </c>
      <c r="P37" s="13">
        <v>2979</v>
      </c>
      <c r="Q37" s="13">
        <v>775</v>
      </c>
      <c r="R37" s="13">
        <v>270</v>
      </c>
      <c r="S37" s="13">
        <v>961</v>
      </c>
      <c r="T37" s="13">
        <v>177</v>
      </c>
      <c r="U37" s="13">
        <v>71</v>
      </c>
      <c r="V37" s="13">
        <v>134</v>
      </c>
    </row>
    <row r="38" spans="2:22" ht="12.75">
      <c r="B38" s="12" t="s">
        <v>92</v>
      </c>
      <c r="C38" s="13">
        <v>9100</v>
      </c>
      <c r="D38" s="13">
        <v>1737</v>
      </c>
      <c r="E38" s="13">
        <v>222</v>
      </c>
      <c r="F38" s="13">
        <v>283</v>
      </c>
      <c r="G38" s="13">
        <v>278</v>
      </c>
      <c r="H38" s="13">
        <v>522</v>
      </c>
      <c r="I38" s="13">
        <v>129</v>
      </c>
      <c r="J38" s="13">
        <v>426</v>
      </c>
      <c r="K38" s="13">
        <v>265</v>
      </c>
      <c r="L38" s="13">
        <v>1192</v>
      </c>
      <c r="M38" s="13">
        <v>1295</v>
      </c>
      <c r="N38" s="13">
        <v>251</v>
      </c>
      <c r="O38" s="13">
        <v>564</v>
      </c>
      <c r="P38" s="13">
        <v>1068</v>
      </c>
      <c r="Q38" s="13">
        <v>282</v>
      </c>
      <c r="R38" s="13">
        <v>113</v>
      </c>
      <c r="S38" s="13">
        <v>321</v>
      </c>
      <c r="T38" s="13">
        <v>74</v>
      </c>
      <c r="U38" s="13">
        <v>31</v>
      </c>
      <c r="V38" s="13">
        <v>47</v>
      </c>
    </row>
    <row r="39" spans="2:22" ht="12.75">
      <c r="B39" s="12" t="s">
        <v>93</v>
      </c>
      <c r="C39" s="13">
        <v>2820</v>
      </c>
      <c r="D39" s="13">
        <v>464</v>
      </c>
      <c r="E39" s="13">
        <v>72</v>
      </c>
      <c r="F39" s="13">
        <v>104</v>
      </c>
      <c r="G39" s="13">
        <v>103</v>
      </c>
      <c r="H39" s="13">
        <v>148</v>
      </c>
      <c r="I39" s="13">
        <v>38</v>
      </c>
      <c r="J39" s="13">
        <v>135</v>
      </c>
      <c r="K39" s="13">
        <v>86</v>
      </c>
      <c r="L39" s="13">
        <v>405</v>
      </c>
      <c r="M39" s="13">
        <v>409</v>
      </c>
      <c r="N39" s="13">
        <v>87</v>
      </c>
      <c r="O39" s="13">
        <v>221</v>
      </c>
      <c r="P39" s="13">
        <v>282</v>
      </c>
      <c r="Q39" s="13">
        <v>67</v>
      </c>
      <c r="R39" s="13">
        <v>33</v>
      </c>
      <c r="S39" s="13">
        <v>118</v>
      </c>
      <c r="T39" s="13">
        <v>32</v>
      </c>
      <c r="U39" s="13">
        <v>5</v>
      </c>
      <c r="V39" s="13">
        <v>11</v>
      </c>
    </row>
    <row r="40" spans="2:22" ht="12.75">
      <c r="B40" s="12" t="s">
        <v>94</v>
      </c>
      <c r="C40" s="13">
        <v>804</v>
      </c>
      <c r="D40" s="13">
        <v>141</v>
      </c>
      <c r="E40" s="13">
        <v>20</v>
      </c>
      <c r="F40" s="13">
        <v>33</v>
      </c>
      <c r="G40" s="13">
        <v>15</v>
      </c>
      <c r="H40" s="13">
        <v>44</v>
      </c>
      <c r="I40" s="13">
        <v>6</v>
      </c>
      <c r="J40" s="13">
        <v>61</v>
      </c>
      <c r="K40" s="13">
        <v>28</v>
      </c>
      <c r="L40" s="13">
        <v>124</v>
      </c>
      <c r="M40" s="13">
        <v>127</v>
      </c>
      <c r="N40" s="13">
        <v>21</v>
      </c>
      <c r="O40" s="13">
        <v>59</v>
      </c>
      <c r="P40" s="13">
        <v>64</v>
      </c>
      <c r="Q40" s="13">
        <v>15</v>
      </c>
      <c r="R40" s="13">
        <v>8</v>
      </c>
      <c r="S40" s="13">
        <v>33</v>
      </c>
      <c r="T40" s="13">
        <v>3</v>
      </c>
      <c r="U40" s="13">
        <v>0</v>
      </c>
      <c r="V40" s="13">
        <v>2</v>
      </c>
    </row>
    <row r="41" spans="2:22" ht="25.5">
      <c r="B41" s="24" t="s">
        <v>74</v>
      </c>
      <c r="C41" s="25"/>
      <c r="D41" s="25"/>
      <c r="E41" s="25"/>
      <c r="F41" s="25"/>
      <c r="G41" s="25"/>
      <c r="H41" s="25"/>
      <c r="I41" s="25"/>
      <c r="J41" s="25"/>
      <c r="K41" s="25"/>
      <c r="L41" s="25"/>
      <c r="M41" s="25"/>
      <c r="N41" s="25"/>
      <c r="O41" s="25"/>
      <c r="P41" s="25"/>
      <c r="Q41" s="25"/>
      <c r="R41" s="25"/>
      <c r="S41" s="25"/>
      <c r="T41" s="25"/>
      <c r="U41" s="25"/>
      <c r="V41" s="25"/>
    </row>
    <row r="42" spans="2:22" ht="12.75">
      <c r="B42" s="12" t="s">
        <v>85</v>
      </c>
      <c r="C42" s="13">
        <v>61516</v>
      </c>
      <c r="D42" s="13">
        <v>8985</v>
      </c>
      <c r="E42" s="13">
        <v>1224</v>
      </c>
      <c r="F42" s="13">
        <v>1495</v>
      </c>
      <c r="G42" s="13">
        <v>1889</v>
      </c>
      <c r="H42" s="13">
        <v>3269</v>
      </c>
      <c r="I42" s="13">
        <v>857</v>
      </c>
      <c r="J42" s="13">
        <v>2476</v>
      </c>
      <c r="K42" s="13">
        <v>1967</v>
      </c>
      <c r="L42" s="13">
        <v>10954</v>
      </c>
      <c r="M42" s="13">
        <v>8134</v>
      </c>
      <c r="N42" s="13">
        <v>978</v>
      </c>
      <c r="O42" s="13">
        <v>4473</v>
      </c>
      <c r="P42" s="13">
        <v>8479</v>
      </c>
      <c r="Q42" s="13">
        <v>2370</v>
      </c>
      <c r="R42" s="13">
        <v>874</v>
      </c>
      <c r="S42" s="13">
        <v>2576</v>
      </c>
      <c r="T42" s="13">
        <v>356</v>
      </c>
      <c r="U42" s="13">
        <v>79</v>
      </c>
      <c r="V42" s="13">
        <v>81</v>
      </c>
    </row>
    <row r="43" spans="2:22" ht="12.75">
      <c r="B43" s="12" t="s">
        <v>86</v>
      </c>
      <c r="C43" s="13">
        <v>1938</v>
      </c>
      <c r="D43" s="13">
        <v>254</v>
      </c>
      <c r="E43" s="13">
        <v>40</v>
      </c>
      <c r="F43" s="13">
        <v>38</v>
      </c>
      <c r="G43" s="13">
        <v>54</v>
      </c>
      <c r="H43" s="13">
        <v>62</v>
      </c>
      <c r="I43" s="13">
        <v>23</v>
      </c>
      <c r="J43" s="13">
        <v>59</v>
      </c>
      <c r="K43" s="13">
        <v>52</v>
      </c>
      <c r="L43" s="13">
        <v>496</v>
      </c>
      <c r="M43" s="13">
        <v>289</v>
      </c>
      <c r="N43" s="13">
        <v>42</v>
      </c>
      <c r="O43" s="13">
        <v>86</v>
      </c>
      <c r="P43" s="13">
        <v>253</v>
      </c>
      <c r="Q43" s="13">
        <v>68</v>
      </c>
      <c r="R43" s="13">
        <v>32</v>
      </c>
      <c r="S43" s="13">
        <v>65</v>
      </c>
      <c r="T43" s="13">
        <v>13</v>
      </c>
      <c r="U43" s="13">
        <v>5</v>
      </c>
      <c r="V43" s="13">
        <v>7</v>
      </c>
    </row>
    <row r="44" spans="2:22" ht="12.75">
      <c r="B44" s="12" t="s">
        <v>87</v>
      </c>
      <c r="C44" s="13">
        <v>7250</v>
      </c>
      <c r="D44" s="13">
        <v>1004</v>
      </c>
      <c r="E44" s="13">
        <v>160</v>
      </c>
      <c r="F44" s="13">
        <v>108</v>
      </c>
      <c r="G44" s="13">
        <v>214</v>
      </c>
      <c r="H44" s="13">
        <v>310</v>
      </c>
      <c r="I44" s="13">
        <v>93</v>
      </c>
      <c r="J44" s="13">
        <v>251</v>
      </c>
      <c r="K44" s="13">
        <v>223</v>
      </c>
      <c r="L44" s="13">
        <v>1495</v>
      </c>
      <c r="M44" s="13">
        <v>956</v>
      </c>
      <c r="N44" s="13">
        <v>97</v>
      </c>
      <c r="O44" s="13">
        <v>482</v>
      </c>
      <c r="P44" s="13">
        <v>1006</v>
      </c>
      <c r="Q44" s="13">
        <v>304</v>
      </c>
      <c r="R44" s="13">
        <v>132</v>
      </c>
      <c r="S44" s="13">
        <v>321</v>
      </c>
      <c r="T44" s="13">
        <v>62</v>
      </c>
      <c r="U44" s="13">
        <v>16</v>
      </c>
      <c r="V44" s="13">
        <v>16</v>
      </c>
    </row>
    <row r="45" spans="2:22" ht="12.75">
      <c r="B45" s="12" t="s">
        <v>88</v>
      </c>
      <c r="C45" s="13">
        <v>8196</v>
      </c>
      <c r="D45" s="13">
        <v>1177</v>
      </c>
      <c r="E45" s="13">
        <v>156</v>
      </c>
      <c r="F45" s="13">
        <v>168</v>
      </c>
      <c r="G45" s="13">
        <v>268</v>
      </c>
      <c r="H45" s="13">
        <v>420</v>
      </c>
      <c r="I45" s="13">
        <v>91</v>
      </c>
      <c r="J45" s="13">
        <v>285</v>
      </c>
      <c r="K45" s="13">
        <v>271</v>
      </c>
      <c r="L45" s="13">
        <v>1537</v>
      </c>
      <c r="M45" s="13">
        <v>1058</v>
      </c>
      <c r="N45" s="13">
        <v>126</v>
      </c>
      <c r="O45" s="13">
        <v>508</v>
      </c>
      <c r="P45" s="13">
        <v>1295</v>
      </c>
      <c r="Q45" s="13">
        <v>352</v>
      </c>
      <c r="R45" s="13">
        <v>99</v>
      </c>
      <c r="S45" s="13">
        <v>308</v>
      </c>
      <c r="T45" s="13">
        <v>57</v>
      </c>
      <c r="U45" s="13">
        <v>12</v>
      </c>
      <c r="V45" s="13">
        <v>8</v>
      </c>
    </row>
    <row r="46" spans="2:22" ht="12.75">
      <c r="B46" s="12" t="s">
        <v>89</v>
      </c>
      <c r="C46" s="13">
        <v>8469</v>
      </c>
      <c r="D46" s="13">
        <v>1224</v>
      </c>
      <c r="E46" s="13">
        <v>166</v>
      </c>
      <c r="F46" s="13">
        <v>172</v>
      </c>
      <c r="G46" s="13">
        <v>302</v>
      </c>
      <c r="H46" s="13">
        <v>414</v>
      </c>
      <c r="I46" s="13">
        <v>122</v>
      </c>
      <c r="J46" s="13">
        <v>336</v>
      </c>
      <c r="K46" s="13">
        <v>274</v>
      </c>
      <c r="L46" s="13">
        <v>1534</v>
      </c>
      <c r="M46" s="13">
        <v>1073</v>
      </c>
      <c r="N46" s="13">
        <v>115</v>
      </c>
      <c r="O46" s="13">
        <v>607</v>
      </c>
      <c r="P46" s="13">
        <v>1280</v>
      </c>
      <c r="Q46" s="13">
        <v>349</v>
      </c>
      <c r="R46" s="13">
        <v>113</v>
      </c>
      <c r="S46" s="13">
        <v>335</v>
      </c>
      <c r="T46" s="13">
        <v>36</v>
      </c>
      <c r="U46" s="13">
        <v>9</v>
      </c>
      <c r="V46" s="13">
        <v>8</v>
      </c>
    </row>
    <row r="47" spans="2:22" ht="12.75">
      <c r="B47" s="12" t="s">
        <v>90</v>
      </c>
      <c r="C47" s="13">
        <v>9147</v>
      </c>
      <c r="D47" s="13">
        <v>1310</v>
      </c>
      <c r="E47" s="13">
        <v>177</v>
      </c>
      <c r="F47" s="13">
        <v>231</v>
      </c>
      <c r="G47" s="13">
        <v>259</v>
      </c>
      <c r="H47" s="13">
        <v>433</v>
      </c>
      <c r="I47" s="13">
        <v>124</v>
      </c>
      <c r="J47" s="13">
        <v>342</v>
      </c>
      <c r="K47" s="13">
        <v>310</v>
      </c>
      <c r="L47" s="13">
        <v>1685</v>
      </c>
      <c r="M47" s="13">
        <v>1233</v>
      </c>
      <c r="N47" s="13">
        <v>142</v>
      </c>
      <c r="O47" s="13">
        <v>590</v>
      </c>
      <c r="P47" s="13">
        <v>1367</v>
      </c>
      <c r="Q47" s="13">
        <v>378</v>
      </c>
      <c r="R47" s="13">
        <v>148</v>
      </c>
      <c r="S47" s="13">
        <v>359</v>
      </c>
      <c r="T47" s="13">
        <v>40</v>
      </c>
      <c r="U47" s="13">
        <v>8</v>
      </c>
      <c r="V47" s="13">
        <v>11</v>
      </c>
    </row>
    <row r="48" spans="2:22" ht="12.75">
      <c r="B48" s="12" t="s">
        <v>91</v>
      </c>
      <c r="C48" s="13">
        <v>15142</v>
      </c>
      <c r="D48" s="13">
        <v>2274</v>
      </c>
      <c r="E48" s="13">
        <v>295</v>
      </c>
      <c r="F48" s="13">
        <v>374</v>
      </c>
      <c r="G48" s="13">
        <v>470</v>
      </c>
      <c r="H48" s="13">
        <v>850</v>
      </c>
      <c r="I48" s="13">
        <v>217</v>
      </c>
      <c r="J48" s="13">
        <v>595</v>
      </c>
      <c r="K48" s="13">
        <v>500</v>
      </c>
      <c r="L48" s="13">
        <v>2522</v>
      </c>
      <c r="M48" s="13">
        <v>2065</v>
      </c>
      <c r="N48" s="13">
        <v>231</v>
      </c>
      <c r="O48" s="13">
        <v>1099</v>
      </c>
      <c r="P48" s="13">
        <v>2114</v>
      </c>
      <c r="Q48" s="13">
        <v>592</v>
      </c>
      <c r="R48" s="13">
        <v>201</v>
      </c>
      <c r="S48" s="13">
        <v>626</v>
      </c>
      <c r="T48" s="13">
        <v>82</v>
      </c>
      <c r="U48" s="13">
        <v>16</v>
      </c>
      <c r="V48" s="13">
        <v>19</v>
      </c>
    </row>
    <row r="49" spans="2:22" ht="12.75">
      <c r="B49" s="12" t="s">
        <v>92</v>
      </c>
      <c r="C49" s="13">
        <v>8398</v>
      </c>
      <c r="D49" s="13">
        <v>1306</v>
      </c>
      <c r="E49" s="13">
        <v>178</v>
      </c>
      <c r="F49" s="13">
        <v>285</v>
      </c>
      <c r="G49" s="13">
        <v>228</v>
      </c>
      <c r="H49" s="13">
        <v>538</v>
      </c>
      <c r="I49" s="13">
        <v>128</v>
      </c>
      <c r="J49" s="13">
        <v>435</v>
      </c>
      <c r="K49" s="13">
        <v>252</v>
      </c>
      <c r="L49" s="13">
        <v>1259</v>
      </c>
      <c r="M49" s="13">
        <v>1089</v>
      </c>
      <c r="N49" s="13">
        <v>165</v>
      </c>
      <c r="O49" s="13">
        <v>755</v>
      </c>
      <c r="P49" s="13">
        <v>930</v>
      </c>
      <c r="Q49" s="13">
        <v>260</v>
      </c>
      <c r="R49" s="13">
        <v>118</v>
      </c>
      <c r="S49" s="13">
        <v>406</v>
      </c>
      <c r="T49" s="13">
        <v>47</v>
      </c>
      <c r="U49" s="13">
        <v>11</v>
      </c>
      <c r="V49" s="13">
        <v>8</v>
      </c>
    </row>
    <row r="50" spans="2:22" ht="12.75">
      <c r="B50" s="12" t="s">
        <v>93</v>
      </c>
      <c r="C50" s="13">
        <v>2433</v>
      </c>
      <c r="D50" s="13">
        <v>364</v>
      </c>
      <c r="E50" s="13">
        <v>37</v>
      </c>
      <c r="F50" s="13">
        <v>90</v>
      </c>
      <c r="G50" s="13">
        <v>76</v>
      </c>
      <c r="H50" s="13">
        <v>201</v>
      </c>
      <c r="I50" s="13">
        <v>48</v>
      </c>
      <c r="J50" s="13">
        <v>148</v>
      </c>
      <c r="K50" s="13">
        <v>64</v>
      </c>
      <c r="L50" s="13">
        <v>346</v>
      </c>
      <c r="M50" s="13">
        <v>290</v>
      </c>
      <c r="N50" s="13">
        <v>55</v>
      </c>
      <c r="O50" s="13">
        <v>281</v>
      </c>
      <c r="P50" s="13">
        <v>193</v>
      </c>
      <c r="Q50" s="13">
        <v>60</v>
      </c>
      <c r="R50" s="13">
        <v>25</v>
      </c>
      <c r="S50" s="13">
        <v>133</v>
      </c>
      <c r="T50" s="13">
        <v>16</v>
      </c>
      <c r="U50" s="13">
        <v>2</v>
      </c>
      <c r="V50" s="13">
        <v>4</v>
      </c>
    </row>
    <row r="51" spans="2:22" ht="12.75">
      <c r="B51" s="12" t="s">
        <v>94</v>
      </c>
      <c r="C51" s="13">
        <v>543</v>
      </c>
      <c r="D51" s="13">
        <v>72</v>
      </c>
      <c r="E51" s="13">
        <v>15</v>
      </c>
      <c r="F51" s="13">
        <v>29</v>
      </c>
      <c r="G51" s="13">
        <v>18</v>
      </c>
      <c r="H51" s="13">
        <v>41</v>
      </c>
      <c r="I51" s="13">
        <v>11</v>
      </c>
      <c r="J51" s="13">
        <v>25</v>
      </c>
      <c r="K51" s="13">
        <v>21</v>
      </c>
      <c r="L51" s="13">
        <v>80</v>
      </c>
      <c r="M51" s="13">
        <v>81</v>
      </c>
      <c r="N51" s="13">
        <v>5</v>
      </c>
      <c r="O51" s="13">
        <v>65</v>
      </c>
      <c r="P51" s="13">
        <v>41</v>
      </c>
      <c r="Q51" s="13">
        <v>7</v>
      </c>
      <c r="R51" s="13">
        <v>6</v>
      </c>
      <c r="S51" s="13">
        <v>23</v>
      </c>
      <c r="T51" s="13">
        <v>3</v>
      </c>
      <c r="U51" s="13">
        <v>0</v>
      </c>
      <c r="V51" s="13">
        <v>0</v>
      </c>
    </row>
    <row r="52" spans="2:22" ht="25.5">
      <c r="B52" s="24" t="s">
        <v>75</v>
      </c>
      <c r="C52" s="25"/>
      <c r="D52" s="25"/>
      <c r="E52" s="25"/>
      <c r="F52" s="25"/>
      <c r="G52" s="25"/>
      <c r="H52" s="25"/>
      <c r="I52" s="25"/>
      <c r="J52" s="25"/>
      <c r="K52" s="25"/>
      <c r="L52" s="25"/>
      <c r="M52" s="25"/>
      <c r="N52" s="25"/>
      <c r="O52" s="25"/>
      <c r="P52" s="25"/>
      <c r="Q52" s="25"/>
      <c r="R52" s="25"/>
      <c r="S52" s="25"/>
      <c r="T52" s="25"/>
      <c r="U52" s="25"/>
      <c r="V52" s="25"/>
    </row>
    <row r="53" spans="2:22" ht="12.75">
      <c r="B53" s="12" t="s">
        <v>85</v>
      </c>
      <c r="C53" s="13">
        <v>29969</v>
      </c>
      <c r="D53" s="13">
        <v>6228</v>
      </c>
      <c r="E53" s="13">
        <v>714</v>
      </c>
      <c r="F53" s="13">
        <v>686</v>
      </c>
      <c r="G53" s="13">
        <v>1257</v>
      </c>
      <c r="H53" s="13">
        <v>1864</v>
      </c>
      <c r="I53" s="13">
        <v>384</v>
      </c>
      <c r="J53" s="13">
        <v>1145</v>
      </c>
      <c r="K53" s="13">
        <v>1315</v>
      </c>
      <c r="L53" s="13">
        <v>3171</v>
      </c>
      <c r="M53" s="13">
        <v>4486</v>
      </c>
      <c r="N53" s="13">
        <v>736</v>
      </c>
      <c r="O53" s="13">
        <v>1498</v>
      </c>
      <c r="P53" s="13">
        <v>2759</v>
      </c>
      <c r="Q53" s="13">
        <v>1354</v>
      </c>
      <c r="R53" s="13">
        <v>326</v>
      </c>
      <c r="S53" s="13">
        <v>1719</v>
      </c>
      <c r="T53" s="13">
        <v>181</v>
      </c>
      <c r="U53" s="13">
        <v>81</v>
      </c>
      <c r="V53" s="13">
        <v>65</v>
      </c>
    </row>
    <row r="54" spans="2:22" ht="12.75">
      <c r="B54" s="12" t="s">
        <v>86</v>
      </c>
      <c r="C54" s="13">
        <v>1607</v>
      </c>
      <c r="D54" s="13">
        <v>343</v>
      </c>
      <c r="E54" s="13">
        <v>39</v>
      </c>
      <c r="F54" s="13">
        <v>23</v>
      </c>
      <c r="G54" s="13">
        <v>65</v>
      </c>
      <c r="H54" s="13">
        <v>63</v>
      </c>
      <c r="I54" s="13">
        <v>19</v>
      </c>
      <c r="J54" s="13">
        <v>68</v>
      </c>
      <c r="K54" s="13">
        <v>67</v>
      </c>
      <c r="L54" s="13">
        <v>188</v>
      </c>
      <c r="M54" s="13">
        <v>237</v>
      </c>
      <c r="N54" s="13">
        <v>44</v>
      </c>
      <c r="O54" s="13">
        <v>74</v>
      </c>
      <c r="P54" s="13">
        <v>149</v>
      </c>
      <c r="Q54" s="13">
        <v>86</v>
      </c>
      <c r="R54" s="13">
        <v>20</v>
      </c>
      <c r="S54" s="13">
        <v>102</v>
      </c>
      <c r="T54" s="13">
        <v>6</v>
      </c>
      <c r="U54" s="13">
        <v>4</v>
      </c>
      <c r="V54" s="13">
        <v>10</v>
      </c>
    </row>
    <row r="55" spans="2:22" ht="12.75">
      <c r="B55" s="12" t="s">
        <v>87</v>
      </c>
      <c r="C55" s="13">
        <v>3435</v>
      </c>
      <c r="D55" s="13">
        <v>681</v>
      </c>
      <c r="E55" s="13">
        <v>99</v>
      </c>
      <c r="F55" s="13">
        <v>63</v>
      </c>
      <c r="G55" s="13">
        <v>122</v>
      </c>
      <c r="H55" s="13">
        <v>180</v>
      </c>
      <c r="I55" s="13">
        <v>70</v>
      </c>
      <c r="J55" s="13">
        <v>131</v>
      </c>
      <c r="K55" s="13">
        <v>151</v>
      </c>
      <c r="L55" s="13">
        <v>381</v>
      </c>
      <c r="M55" s="13">
        <v>507</v>
      </c>
      <c r="N55" s="13">
        <v>90</v>
      </c>
      <c r="O55" s="13">
        <v>184</v>
      </c>
      <c r="P55" s="13">
        <v>359</v>
      </c>
      <c r="Q55" s="13">
        <v>151</v>
      </c>
      <c r="R55" s="13">
        <v>47</v>
      </c>
      <c r="S55" s="13">
        <v>186</v>
      </c>
      <c r="T55" s="13">
        <v>19</v>
      </c>
      <c r="U55" s="13">
        <v>7</v>
      </c>
      <c r="V55" s="13">
        <v>7</v>
      </c>
    </row>
    <row r="56" spans="2:22" ht="12.75">
      <c r="B56" s="12" t="s">
        <v>88</v>
      </c>
      <c r="C56" s="13">
        <v>4179</v>
      </c>
      <c r="D56" s="13">
        <v>890</v>
      </c>
      <c r="E56" s="13">
        <v>104</v>
      </c>
      <c r="F56" s="13">
        <v>76</v>
      </c>
      <c r="G56" s="13">
        <v>190</v>
      </c>
      <c r="H56" s="13">
        <v>279</v>
      </c>
      <c r="I56" s="13">
        <v>39</v>
      </c>
      <c r="J56" s="13">
        <v>151</v>
      </c>
      <c r="K56" s="13">
        <v>215</v>
      </c>
      <c r="L56" s="13">
        <v>417</v>
      </c>
      <c r="M56" s="13">
        <v>597</v>
      </c>
      <c r="N56" s="13">
        <v>100</v>
      </c>
      <c r="O56" s="13">
        <v>183</v>
      </c>
      <c r="P56" s="13">
        <v>378</v>
      </c>
      <c r="Q56" s="13">
        <v>207</v>
      </c>
      <c r="R56" s="13">
        <v>47</v>
      </c>
      <c r="S56" s="13">
        <v>263</v>
      </c>
      <c r="T56" s="13">
        <v>25</v>
      </c>
      <c r="U56" s="13">
        <v>10</v>
      </c>
      <c r="V56" s="13">
        <v>8</v>
      </c>
    </row>
    <row r="57" spans="2:22" ht="12.75">
      <c r="B57" s="12" t="s">
        <v>89</v>
      </c>
      <c r="C57" s="13">
        <v>4707</v>
      </c>
      <c r="D57" s="13">
        <v>1004</v>
      </c>
      <c r="E57" s="13">
        <v>116</v>
      </c>
      <c r="F57" s="13">
        <v>105</v>
      </c>
      <c r="G57" s="13">
        <v>221</v>
      </c>
      <c r="H57" s="13">
        <v>292</v>
      </c>
      <c r="I57" s="13">
        <v>64</v>
      </c>
      <c r="J57" s="13">
        <v>148</v>
      </c>
      <c r="K57" s="13">
        <v>196</v>
      </c>
      <c r="L57" s="13">
        <v>505</v>
      </c>
      <c r="M57" s="13">
        <v>675</v>
      </c>
      <c r="N57" s="13">
        <v>83</v>
      </c>
      <c r="O57" s="13">
        <v>222</v>
      </c>
      <c r="P57" s="13">
        <v>450</v>
      </c>
      <c r="Q57" s="13">
        <v>225</v>
      </c>
      <c r="R57" s="13">
        <v>56</v>
      </c>
      <c r="S57" s="13">
        <v>306</v>
      </c>
      <c r="T57" s="13">
        <v>26</v>
      </c>
      <c r="U57" s="13">
        <v>10</v>
      </c>
      <c r="V57" s="13">
        <v>3</v>
      </c>
    </row>
    <row r="58" spans="2:22" ht="12.75">
      <c r="B58" s="12" t="s">
        <v>90</v>
      </c>
      <c r="C58" s="13">
        <v>4989</v>
      </c>
      <c r="D58" s="13">
        <v>1029</v>
      </c>
      <c r="E58" s="13">
        <v>124</v>
      </c>
      <c r="F58" s="13">
        <v>114</v>
      </c>
      <c r="G58" s="13">
        <v>221</v>
      </c>
      <c r="H58" s="13">
        <v>271</v>
      </c>
      <c r="I58" s="13">
        <v>57</v>
      </c>
      <c r="J58" s="13">
        <v>180</v>
      </c>
      <c r="K58" s="13">
        <v>215</v>
      </c>
      <c r="L58" s="13">
        <v>544</v>
      </c>
      <c r="M58" s="13">
        <v>818</v>
      </c>
      <c r="N58" s="13">
        <v>110</v>
      </c>
      <c r="O58" s="13">
        <v>256</v>
      </c>
      <c r="P58" s="13">
        <v>449</v>
      </c>
      <c r="Q58" s="13">
        <v>197</v>
      </c>
      <c r="R58" s="13">
        <v>43</v>
      </c>
      <c r="S58" s="13">
        <v>307</v>
      </c>
      <c r="T58" s="13">
        <v>34</v>
      </c>
      <c r="U58" s="13">
        <v>12</v>
      </c>
      <c r="V58" s="13">
        <v>8</v>
      </c>
    </row>
    <row r="59" spans="2:22" ht="12.75">
      <c r="B59" s="12" t="s">
        <v>91</v>
      </c>
      <c r="C59" s="13">
        <v>7107</v>
      </c>
      <c r="D59" s="13">
        <v>1460</v>
      </c>
      <c r="E59" s="13">
        <v>148</v>
      </c>
      <c r="F59" s="13">
        <v>173</v>
      </c>
      <c r="G59" s="13">
        <v>275</v>
      </c>
      <c r="H59" s="13">
        <v>483</v>
      </c>
      <c r="I59" s="13">
        <v>82</v>
      </c>
      <c r="J59" s="13">
        <v>287</v>
      </c>
      <c r="K59" s="13">
        <v>314</v>
      </c>
      <c r="L59" s="13">
        <v>784</v>
      </c>
      <c r="M59" s="13">
        <v>1069</v>
      </c>
      <c r="N59" s="13">
        <v>173</v>
      </c>
      <c r="O59" s="13">
        <v>316</v>
      </c>
      <c r="P59" s="13">
        <v>659</v>
      </c>
      <c r="Q59" s="13">
        <v>336</v>
      </c>
      <c r="R59" s="13">
        <v>79</v>
      </c>
      <c r="S59" s="13">
        <v>387</v>
      </c>
      <c r="T59" s="13">
        <v>44</v>
      </c>
      <c r="U59" s="13">
        <v>21</v>
      </c>
      <c r="V59" s="13">
        <v>17</v>
      </c>
    </row>
    <row r="60" spans="2:22" ht="12.75">
      <c r="B60" s="12" t="s">
        <v>92</v>
      </c>
      <c r="C60" s="13">
        <v>2819</v>
      </c>
      <c r="D60" s="13">
        <v>573</v>
      </c>
      <c r="E60" s="13">
        <v>60</v>
      </c>
      <c r="F60" s="13">
        <v>93</v>
      </c>
      <c r="G60" s="13">
        <v>127</v>
      </c>
      <c r="H60" s="13">
        <v>227</v>
      </c>
      <c r="I60" s="13">
        <v>32</v>
      </c>
      <c r="J60" s="13">
        <v>118</v>
      </c>
      <c r="K60" s="13">
        <v>106</v>
      </c>
      <c r="L60" s="13">
        <v>231</v>
      </c>
      <c r="M60" s="13">
        <v>430</v>
      </c>
      <c r="N60" s="13">
        <v>87</v>
      </c>
      <c r="O60" s="13">
        <v>188</v>
      </c>
      <c r="P60" s="13">
        <v>235</v>
      </c>
      <c r="Q60" s="13">
        <v>112</v>
      </c>
      <c r="R60" s="13">
        <v>27</v>
      </c>
      <c r="S60" s="13">
        <v>129</v>
      </c>
      <c r="T60" s="13">
        <v>17</v>
      </c>
      <c r="U60" s="13">
        <v>17</v>
      </c>
      <c r="V60" s="13">
        <v>10</v>
      </c>
    </row>
    <row r="61" spans="2:22" ht="12.75">
      <c r="B61" s="12" t="s">
        <v>93</v>
      </c>
      <c r="C61" s="13">
        <v>803</v>
      </c>
      <c r="D61" s="13">
        <v>179</v>
      </c>
      <c r="E61" s="13">
        <v>14</v>
      </c>
      <c r="F61" s="13">
        <v>30</v>
      </c>
      <c r="G61" s="13">
        <v>30</v>
      </c>
      <c r="H61" s="13">
        <v>48</v>
      </c>
      <c r="I61" s="13">
        <v>15</v>
      </c>
      <c r="J61" s="13">
        <v>39</v>
      </c>
      <c r="K61" s="13">
        <v>34</v>
      </c>
      <c r="L61" s="13">
        <v>87</v>
      </c>
      <c r="M61" s="13">
        <v>92</v>
      </c>
      <c r="N61" s="13">
        <v>37</v>
      </c>
      <c r="O61" s="13">
        <v>56</v>
      </c>
      <c r="P61" s="13">
        <v>55</v>
      </c>
      <c r="Q61" s="13">
        <v>35</v>
      </c>
      <c r="R61" s="13">
        <v>5</v>
      </c>
      <c r="S61" s="13">
        <v>35</v>
      </c>
      <c r="T61" s="13">
        <v>10</v>
      </c>
      <c r="U61" s="13">
        <v>0</v>
      </c>
      <c r="V61" s="13">
        <v>2</v>
      </c>
    </row>
    <row r="62" spans="2:22" ht="12.75">
      <c r="B62" s="12" t="s">
        <v>94</v>
      </c>
      <c r="C62" s="13">
        <v>323</v>
      </c>
      <c r="D62" s="13">
        <v>69</v>
      </c>
      <c r="E62" s="13">
        <v>10</v>
      </c>
      <c r="F62" s="13">
        <v>9</v>
      </c>
      <c r="G62" s="13">
        <v>6</v>
      </c>
      <c r="H62" s="13">
        <v>21</v>
      </c>
      <c r="I62" s="13">
        <v>6</v>
      </c>
      <c r="J62" s="13">
        <v>23</v>
      </c>
      <c r="K62" s="13">
        <v>17</v>
      </c>
      <c r="L62" s="13">
        <v>34</v>
      </c>
      <c r="M62" s="13">
        <v>61</v>
      </c>
      <c r="N62" s="13">
        <v>12</v>
      </c>
      <c r="O62" s="13">
        <v>19</v>
      </c>
      <c r="P62" s="13">
        <v>25</v>
      </c>
      <c r="Q62" s="13">
        <v>5</v>
      </c>
      <c r="R62" s="13">
        <v>2</v>
      </c>
      <c r="S62" s="13">
        <v>4</v>
      </c>
      <c r="T62" s="13">
        <v>0</v>
      </c>
      <c r="U62" s="13">
        <v>0</v>
      </c>
      <c r="V62" s="13">
        <v>0</v>
      </c>
    </row>
    <row r="63" spans="2:22" ht="25.5">
      <c r="B63" s="24" t="s">
        <v>76</v>
      </c>
      <c r="C63" s="25"/>
      <c r="D63" s="25"/>
      <c r="E63" s="25"/>
      <c r="F63" s="25"/>
      <c r="G63" s="25"/>
      <c r="H63" s="25"/>
      <c r="I63" s="25"/>
      <c r="J63" s="25"/>
      <c r="K63" s="25"/>
      <c r="L63" s="25"/>
      <c r="M63" s="25"/>
      <c r="N63" s="25"/>
      <c r="O63" s="25"/>
      <c r="P63" s="25"/>
      <c r="Q63" s="25"/>
      <c r="R63" s="25"/>
      <c r="S63" s="25"/>
      <c r="T63" s="25"/>
      <c r="U63" s="25"/>
      <c r="V63" s="25"/>
    </row>
    <row r="64" spans="2:22" ht="12.75">
      <c r="B64" s="12" t="s">
        <v>85</v>
      </c>
      <c r="C64" s="13">
        <v>43034</v>
      </c>
      <c r="D64" s="13">
        <v>9367</v>
      </c>
      <c r="E64" s="13">
        <v>1162</v>
      </c>
      <c r="F64" s="13">
        <v>999</v>
      </c>
      <c r="G64" s="13">
        <v>1720</v>
      </c>
      <c r="H64" s="13">
        <v>2935</v>
      </c>
      <c r="I64" s="13">
        <v>525</v>
      </c>
      <c r="J64" s="13">
        <v>1662</v>
      </c>
      <c r="K64" s="13">
        <v>1700</v>
      </c>
      <c r="L64" s="13">
        <v>4792</v>
      </c>
      <c r="M64" s="13">
        <v>6193</v>
      </c>
      <c r="N64" s="13">
        <v>1164</v>
      </c>
      <c r="O64" s="13">
        <v>1901</v>
      </c>
      <c r="P64" s="13">
        <v>3649</v>
      </c>
      <c r="Q64" s="13">
        <v>2019</v>
      </c>
      <c r="R64" s="13">
        <v>459</v>
      </c>
      <c r="S64" s="13">
        <v>2258</v>
      </c>
      <c r="T64" s="13">
        <v>314</v>
      </c>
      <c r="U64" s="13">
        <v>128</v>
      </c>
      <c r="V64" s="13">
        <v>87</v>
      </c>
    </row>
    <row r="65" spans="2:22" ht="12.75">
      <c r="B65" s="12" t="s">
        <v>86</v>
      </c>
      <c r="C65" s="13">
        <v>2623</v>
      </c>
      <c r="D65" s="13">
        <v>552</v>
      </c>
      <c r="E65" s="13">
        <v>77</v>
      </c>
      <c r="F65" s="13">
        <v>40</v>
      </c>
      <c r="G65" s="13">
        <v>102</v>
      </c>
      <c r="H65" s="13">
        <v>128</v>
      </c>
      <c r="I65" s="13">
        <v>27</v>
      </c>
      <c r="J65" s="13">
        <v>108</v>
      </c>
      <c r="K65" s="13">
        <v>115</v>
      </c>
      <c r="L65" s="13">
        <v>351</v>
      </c>
      <c r="M65" s="13">
        <v>382</v>
      </c>
      <c r="N65" s="13">
        <v>67</v>
      </c>
      <c r="O65" s="13">
        <v>99</v>
      </c>
      <c r="P65" s="13">
        <v>214</v>
      </c>
      <c r="Q65" s="13">
        <v>138</v>
      </c>
      <c r="R65" s="13">
        <v>30</v>
      </c>
      <c r="S65" s="13">
        <v>159</v>
      </c>
      <c r="T65" s="13">
        <v>15</v>
      </c>
      <c r="U65" s="13">
        <v>6</v>
      </c>
      <c r="V65" s="13">
        <v>13</v>
      </c>
    </row>
    <row r="66" spans="2:22" ht="12.75">
      <c r="B66" s="12" t="s">
        <v>87</v>
      </c>
      <c r="C66" s="13">
        <v>4920</v>
      </c>
      <c r="D66" s="13">
        <v>1025</v>
      </c>
      <c r="E66" s="13">
        <v>157</v>
      </c>
      <c r="F66" s="13">
        <v>90</v>
      </c>
      <c r="G66" s="13">
        <v>169</v>
      </c>
      <c r="H66" s="13">
        <v>284</v>
      </c>
      <c r="I66" s="13">
        <v>68</v>
      </c>
      <c r="J66" s="13">
        <v>193</v>
      </c>
      <c r="K66" s="13">
        <v>210</v>
      </c>
      <c r="L66" s="13">
        <v>585</v>
      </c>
      <c r="M66" s="13">
        <v>699</v>
      </c>
      <c r="N66" s="13">
        <v>130</v>
      </c>
      <c r="O66" s="13">
        <v>233</v>
      </c>
      <c r="P66" s="13">
        <v>457</v>
      </c>
      <c r="Q66" s="13">
        <v>236</v>
      </c>
      <c r="R66" s="13">
        <v>59</v>
      </c>
      <c r="S66" s="13">
        <v>253</v>
      </c>
      <c r="T66" s="13">
        <v>43</v>
      </c>
      <c r="U66" s="13">
        <v>19</v>
      </c>
      <c r="V66" s="13">
        <v>10</v>
      </c>
    </row>
    <row r="67" spans="2:22" ht="12.75">
      <c r="B67" s="12" t="s">
        <v>88</v>
      </c>
      <c r="C67" s="13">
        <v>5824</v>
      </c>
      <c r="D67" s="13">
        <v>1289</v>
      </c>
      <c r="E67" s="13">
        <v>158</v>
      </c>
      <c r="F67" s="13">
        <v>118</v>
      </c>
      <c r="G67" s="13">
        <v>240</v>
      </c>
      <c r="H67" s="13">
        <v>427</v>
      </c>
      <c r="I67" s="13">
        <v>51</v>
      </c>
      <c r="J67" s="13">
        <v>199</v>
      </c>
      <c r="K67" s="13">
        <v>261</v>
      </c>
      <c r="L67" s="13">
        <v>619</v>
      </c>
      <c r="M67" s="13">
        <v>772</v>
      </c>
      <c r="N67" s="13">
        <v>158</v>
      </c>
      <c r="O67" s="13">
        <v>241</v>
      </c>
      <c r="P67" s="13">
        <v>528</v>
      </c>
      <c r="Q67" s="13">
        <v>297</v>
      </c>
      <c r="R67" s="13">
        <v>62</v>
      </c>
      <c r="S67" s="13">
        <v>338</v>
      </c>
      <c r="T67" s="13">
        <v>39</v>
      </c>
      <c r="U67" s="13">
        <v>18</v>
      </c>
      <c r="V67" s="13">
        <v>9</v>
      </c>
    </row>
    <row r="68" spans="2:22" ht="12.75">
      <c r="B68" s="12" t="s">
        <v>89</v>
      </c>
      <c r="C68" s="13">
        <v>6513</v>
      </c>
      <c r="D68" s="13">
        <v>1503</v>
      </c>
      <c r="E68" s="13">
        <v>171</v>
      </c>
      <c r="F68" s="13">
        <v>136</v>
      </c>
      <c r="G68" s="13">
        <v>295</v>
      </c>
      <c r="H68" s="13">
        <v>465</v>
      </c>
      <c r="I68" s="13">
        <v>96</v>
      </c>
      <c r="J68" s="13">
        <v>212</v>
      </c>
      <c r="K68" s="13">
        <v>250</v>
      </c>
      <c r="L68" s="13">
        <v>751</v>
      </c>
      <c r="M68" s="13">
        <v>875</v>
      </c>
      <c r="N68" s="13">
        <v>128</v>
      </c>
      <c r="O68" s="13">
        <v>271</v>
      </c>
      <c r="P68" s="13">
        <v>556</v>
      </c>
      <c r="Q68" s="13">
        <v>320</v>
      </c>
      <c r="R68" s="13">
        <v>67</v>
      </c>
      <c r="S68" s="13">
        <v>358</v>
      </c>
      <c r="T68" s="13">
        <v>37</v>
      </c>
      <c r="U68" s="13">
        <v>17</v>
      </c>
      <c r="V68" s="13">
        <v>5</v>
      </c>
    </row>
    <row r="69" spans="2:22" ht="12.75">
      <c r="B69" s="12" t="s">
        <v>90</v>
      </c>
      <c r="C69" s="13">
        <v>6938</v>
      </c>
      <c r="D69" s="13">
        <v>1501</v>
      </c>
      <c r="E69" s="13">
        <v>203</v>
      </c>
      <c r="F69" s="13">
        <v>153</v>
      </c>
      <c r="G69" s="13">
        <v>276</v>
      </c>
      <c r="H69" s="13">
        <v>416</v>
      </c>
      <c r="I69" s="13">
        <v>83</v>
      </c>
      <c r="J69" s="13">
        <v>256</v>
      </c>
      <c r="K69" s="13">
        <v>270</v>
      </c>
      <c r="L69" s="13">
        <v>789</v>
      </c>
      <c r="M69" s="13">
        <v>1094</v>
      </c>
      <c r="N69" s="13">
        <v>177</v>
      </c>
      <c r="O69" s="13">
        <v>319</v>
      </c>
      <c r="P69" s="13">
        <v>584</v>
      </c>
      <c r="Q69" s="13">
        <v>289</v>
      </c>
      <c r="R69" s="13">
        <v>66</v>
      </c>
      <c r="S69" s="13">
        <v>379</v>
      </c>
      <c r="T69" s="13">
        <v>51</v>
      </c>
      <c r="U69" s="13">
        <v>20</v>
      </c>
      <c r="V69" s="13">
        <v>12</v>
      </c>
    </row>
    <row r="70" spans="2:22" ht="12.75">
      <c r="B70" s="12" t="s">
        <v>91</v>
      </c>
      <c r="C70" s="13">
        <v>10196</v>
      </c>
      <c r="D70" s="13">
        <v>2164</v>
      </c>
      <c r="E70" s="13">
        <v>249</v>
      </c>
      <c r="F70" s="13">
        <v>270</v>
      </c>
      <c r="G70" s="13">
        <v>404</v>
      </c>
      <c r="H70" s="13">
        <v>718</v>
      </c>
      <c r="I70" s="13">
        <v>119</v>
      </c>
      <c r="J70" s="13">
        <v>400</v>
      </c>
      <c r="K70" s="13">
        <v>382</v>
      </c>
      <c r="L70" s="13">
        <v>1161</v>
      </c>
      <c r="M70" s="13">
        <v>1510</v>
      </c>
      <c r="N70" s="13">
        <v>283</v>
      </c>
      <c r="O70" s="13">
        <v>387</v>
      </c>
      <c r="P70" s="13">
        <v>864</v>
      </c>
      <c r="Q70" s="13">
        <v>505</v>
      </c>
      <c r="R70" s="13">
        <v>121</v>
      </c>
      <c r="S70" s="13">
        <v>528</v>
      </c>
      <c r="T70" s="13">
        <v>84</v>
      </c>
      <c r="U70" s="13">
        <v>26</v>
      </c>
      <c r="V70" s="13">
        <v>21</v>
      </c>
    </row>
    <row r="71" spans="2:22" ht="12.75">
      <c r="B71" s="12" t="s">
        <v>92</v>
      </c>
      <c r="C71" s="13">
        <v>4196</v>
      </c>
      <c r="D71" s="13">
        <v>925</v>
      </c>
      <c r="E71" s="13">
        <v>100</v>
      </c>
      <c r="F71" s="13">
        <v>123</v>
      </c>
      <c r="G71" s="13">
        <v>174</v>
      </c>
      <c r="H71" s="13">
        <v>362</v>
      </c>
      <c r="I71" s="13">
        <v>52</v>
      </c>
      <c r="J71" s="13">
        <v>185</v>
      </c>
      <c r="K71" s="13">
        <v>142</v>
      </c>
      <c r="L71" s="13">
        <v>355</v>
      </c>
      <c r="M71" s="13">
        <v>618</v>
      </c>
      <c r="N71" s="13">
        <v>137</v>
      </c>
      <c r="O71" s="13">
        <v>237</v>
      </c>
      <c r="P71" s="13">
        <v>334</v>
      </c>
      <c r="Q71" s="13">
        <v>162</v>
      </c>
      <c r="R71" s="13">
        <v>41</v>
      </c>
      <c r="S71" s="13">
        <v>180</v>
      </c>
      <c r="T71" s="13">
        <v>32</v>
      </c>
      <c r="U71" s="13">
        <v>22</v>
      </c>
      <c r="V71" s="13">
        <v>15</v>
      </c>
    </row>
    <row r="72" spans="2:22" ht="12.75">
      <c r="B72" s="12" t="s">
        <v>93</v>
      </c>
      <c r="C72" s="13">
        <v>1328</v>
      </c>
      <c r="D72" s="13">
        <v>301</v>
      </c>
      <c r="E72" s="13">
        <v>32</v>
      </c>
      <c r="F72" s="13">
        <v>53</v>
      </c>
      <c r="G72" s="13">
        <v>49</v>
      </c>
      <c r="H72" s="13">
        <v>99</v>
      </c>
      <c r="I72" s="13">
        <v>17</v>
      </c>
      <c r="J72" s="13">
        <v>75</v>
      </c>
      <c r="K72" s="13">
        <v>48</v>
      </c>
      <c r="L72" s="13">
        <v>131</v>
      </c>
      <c r="M72" s="13">
        <v>157</v>
      </c>
      <c r="N72" s="13">
        <v>67</v>
      </c>
      <c r="O72" s="13">
        <v>81</v>
      </c>
      <c r="P72" s="13">
        <v>80</v>
      </c>
      <c r="Q72" s="13">
        <v>61</v>
      </c>
      <c r="R72" s="13">
        <v>9</v>
      </c>
      <c r="S72" s="13">
        <v>54</v>
      </c>
      <c r="T72" s="13">
        <v>12</v>
      </c>
      <c r="U72" s="13">
        <v>0</v>
      </c>
      <c r="V72" s="13">
        <v>2</v>
      </c>
    </row>
    <row r="73" spans="2:22" ht="12.75">
      <c r="B73" s="12" t="s">
        <v>94</v>
      </c>
      <c r="C73" s="13">
        <v>496</v>
      </c>
      <c r="D73" s="13">
        <v>107</v>
      </c>
      <c r="E73" s="13">
        <v>15</v>
      </c>
      <c r="F73" s="13">
        <v>16</v>
      </c>
      <c r="G73" s="13">
        <v>11</v>
      </c>
      <c r="H73" s="13">
        <v>36</v>
      </c>
      <c r="I73" s="13">
        <v>12</v>
      </c>
      <c r="J73" s="13">
        <v>34</v>
      </c>
      <c r="K73" s="13">
        <v>22</v>
      </c>
      <c r="L73" s="13">
        <v>50</v>
      </c>
      <c r="M73" s="13">
        <v>86</v>
      </c>
      <c r="N73" s="13">
        <v>17</v>
      </c>
      <c r="O73" s="13">
        <v>33</v>
      </c>
      <c r="P73" s="13">
        <v>32</v>
      </c>
      <c r="Q73" s="13">
        <v>11</v>
      </c>
      <c r="R73" s="13">
        <v>4</v>
      </c>
      <c r="S73" s="13">
        <v>9</v>
      </c>
      <c r="T73" s="13">
        <v>1</v>
      </c>
      <c r="U73" s="13">
        <v>0</v>
      </c>
      <c r="V73" s="13">
        <v>0</v>
      </c>
    </row>
    <row r="74" spans="2:22" ht="25.5">
      <c r="B74" s="24" t="s">
        <v>77</v>
      </c>
      <c r="C74" s="25"/>
      <c r="D74" s="25"/>
      <c r="E74" s="25"/>
      <c r="F74" s="25"/>
      <c r="G74" s="25"/>
      <c r="H74" s="25"/>
      <c r="I74" s="25"/>
      <c r="J74" s="25"/>
      <c r="K74" s="25"/>
      <c r="L74" s="25"/>
      <c r="M74" s="25"/>
      <c r="N74" s="25"/>
      <c r="O74" s="25"/>
      <c r="P74" s="25"/>
      <c r="Q74" s="25"/>
      <c r="R74" s="25"/>
      <c r="S74" s="25"/>
      <c r="T74" s="25"/>
      <c r="U74" s="25"/>
      <c r="V74" s="25"/>
    </row>
    <row r="75" spans="2:22" ht="12.75">
      <c r="B75" s="12" t="s">
        <v>85</v>
      </c>
      <c r="C75" s="13">
        <v>38757</v>
      </c>
      <c r="D75" s="13">
        <v>8665</v>
      </c>
      <c r="E75" s="13">
        <v>1018</v>
      </c>
      <c r="F75" s="13">
        <v>960</v>
      </c>
      <c r="G75" s="13">
        <v>1408</v>
      </c>
      <c r="H75" s="13">
        <v>2693</v>
      </c>
      <c r="I75" s="13">
        <v>491</v>
      </c>
      <c r="J75" s="13">
        <v>1507</v>
      </c>
      <c r="K75" s="13">
        <v>1562</v>
      </c>
      <c r="L75" s="13">
        <v>4002</v>
      </c>
      <c r="M75" s="13">
        <v>5634</v>
      </c>
      <c r="N75" s="13">
        <v>1076</v>
      </c>
      <c r="O75" s="13">
        <v>1650</v>
      </c>
      <c r="P75" s="13">
        <v>3280</v>
      </c>
      <c r="Q75" s="13">
        <v>1961</v>
      </c>
      <c r="R75" s="13">
        <v>362</v>
      </c>
      <c r="S75" s="13">
        <v>2004</v>
      </c>
      <c r="T75" s="13">
        <v>281</v>
      </c>
      <c r="U75" s="13">
        <v>127</v>
      </c>
      <c r="V75" s="13">
        <v>76</v>
      </c>
    </row>
    <row r="76" spans="2:22" ht="12.75">
      <c r="B76" s="12" t="s">
        <v>86</v>
      </c>
      <c r="C76" s="13">
        <v>2315</v>
      </c>
      <c r="D76" s="13">
        <v>508</v>
      </c>
      <c r="E76" s="13">
        <v>62</v>
      </c>
      <c r="F76" s="13">
        <v>35</v>
      </c>
      <c r="G76" s="13">
        <v>82</v>
      </c>
      <c r="H76" s="13">
        <v>103</v>
      </c>
      <c r="I76" s="13">
        <v>26</v>
      </c>
      <c r="J76" s="13">
        <v>94</v>
      </c>
      <c r="K76" s="13">
        <v>102</v>
      </c>
      <c r="L76" s="13">
        <v>295</v>
      </c>
      <c r="M76" s="13">
        <v>349</v>
      </c>
      <c r="N76" s="13">
        <v>58</v>
      </c>
      <c r="O76" s="13">
        <v>83</v>
      </c>
      <c r="P76" s="13">
        <v>196</v>
      </c>
      <c r="Q76" s="13">
        <v>125</v>
      </c>
      <c r="R76" s="13">
        <v>21</v>
      </c>
      <c r="S76" s="13">
        <v>142</v>
      </c>
      <c r="T76" s="13">
        <v>15</v>
      </c>
      <c r="U76" s="13">
        <v>7</v>
      </c>
      <c r="V76" s="13">
        <v>12</v>
      </c>
    </row>
    <row r="77" spans="2:22" ht="12.75">
      <c r="B77" s="12" t="s">
        <v>87</v>
      </c>
      <c r="C77" s="13">
        <v>4430</v>
      </c>
      <c r="D77" s="13">
        <v>943</v>
      </c>
      <c r="E77" s="13">
        <v>136</v>
      </c>
      <c r="F77" s="13">
        <v>87</v>
      </c>
      <c r="G77" s="13">
        <v>137</v>
      </c>
      <c r="H77" s="13">
        <v>261</v>
      </c>
      <c r="I77" s="13">
        <v>64</v>
      </c>
      <c r="J77" s="13">
        <v>178</v>
      </c>
      <c r="K77" s="13">
        <v>192</v>
      </c>
      <c r="L77" s="13">
        <v>508</v>
      </c>
      <c r="M77" s="13">
        <v>620</v>
      </c>
      <c r="N77" s="13">
        <v>127</v>
      </c>
      <c r="O77" s="13">
        <v>203</v>
      </c>
      <c r="P77" s="13">
        <v>407</v>
      </c>
      <c r="Q77" s="13">
        <v>227</v>
      </c>
      <c r="R77" s="13">
        <v>47</v>
      </c>
      <c r="S77" s="13">
        <v>227</v>
      </c>
      <c r="T77" s="13">
        <v>40</v>
      </c>
      <c r="U77" s="13">
        <v>17</v>
      </c>
      <c r="V77" s="13">
        <v>9</v>
      </c>
    </row>
    <row r="78" spans="2:22" ht="12.75">
      <c r="B78" s="12" t="s">
        <v>88</v>
      </c>
      <c r="C78" s="13">
        <v>5263</v>
      </c>
      <c r="D78" s="13">
        <v>1177</v>
      </c>
      <c r="E78" s="13">
        <v>136</v>
      </c>
      <c r="F78" s="13">
        <v>116</v>
      </c>
      <c r="G78" s="13">
        <v>204</v>
      </c>
      <c r="H78" s="13">
        <v>395</v>
      </c>
      <c r="I78" s="13">
        <v>49</v>
      </c>
      <c r="J78" s="13">
        <v>181</v>
      </c>
      <c r="K78" s="13">
        <v>238</v>
      </c>
      <c r="L78" s="13">
        <v>509</v>
      </c>
      <c r="M78" s="13">
        <v>708</v>
      </c>
      <c r="N78" s="13">
        <v>144</v>
      </c>
      <c r="O78" s="13">
        <v>214</v>
      </c>
      <c r="P78" s="13">
        <v>475</v>
      </c>
      <c r="Q78" s="13">
        <v>291</v>
      </c>
      <c r="R78" s="13">
        <v>56</v>
      </c>
      <c r="S78" s="13">
        <v>309</v>
      </c>
      <c r="T78" s="13">
        <v>37</v>
      </c>
      <c r="U78" s="13">
        <v>17</v>
      </c>
      <c r="V78" s="13">
        <v>7</v>
      </c>
    </row>
    <row r="79" spans="2:22" ht="12.75">
      <c r="B79" s="12" t="s">
        <v>89</v>
      </c>
      <c r="C79" s="13">
        <v>5815</v>
      </c>
      <c r="D79" s="13">
        <v>1377</v>
      </c>
      <c r="E79" s="13">
        <v>158</v>
      </c>
      <c r="F79" s="13">
        <v>132</v>
      </c>
      <c r="G79" s="13">
        <v>240</v>
      </c>
      <c r="H79" s="13">
        <v>422</v>
      </c>
      <c r="I79" s="13">
        <v>90</v>
      </c>
      <c r="J79" s="13">
        <v>192</v>
      </c>
      <c r="K79" s="13">
        <v>232</v>
      </c>
      <c r="L79" s="13">
        <v>600</v>
      </c>
      <c r="M79" s="13">
        <v>799</v>
      </c>
      <c r="N79" s="13">
        <v>114</v>
      </c>
      <c r="O79" s="13">
        <v>233</v>
      </c>
      <c r="P79" s="13">
        <v>499</v>
      </c>
      <c r="Q79" s="13">
        <v>312</v>
      </c>
      <c r="R79" s="13">
        <v>46</v>
      </c>
      <c r="S79" s="13">
        <v>315</v>
      </c>
      <c r="T79" s="13">
        <v>34</v>
      </c>
      <c r="U79" s="13">
        <v>16</v>
      </c>
      <c r="V79" s="13">
        <v>4</v>
      </c>
    </row>
    <row r="80" spans="2:22" ht="12.75">
      <c r="B80" s="12" t="s">
        <v>90</v>
      </c>
      <c r="C80" s="13">
        <v>6178</v>
      </c>
      <c r="D80" s="13">
        <v>1386</v>
      </c>
      <c r="E80" s="13">
        <v>175</v>
      </c>
      <c r="F80" s="13">
        <v>145</v>
      </c>
      <c r="G80" s="13">
        <v>218</v>
      </c>
      <c r="H80" s="13">
        <v>384</v>
      </c>
      <c r="I80" s="13">
        <v>78</v>
      </c>
      <c r="J80" s="13">
        <v>232</v>
      </c>
      <c r="K80" s="13">
        <v>243</v>
      </c>
      <c r="L80" s="13">
        <v>641</v>
      </c>
      <c r="M80" s="13">
        <v>989</v>
      </c>
      <c r="N80" s="13">
        <v>167</v>
      </c>
      <c r="O80" s="13">
        <v>279</v>
      </c>
      <c r="P80" s="13">
        <v>523</v>
      </c>
      <c r="Q80" s="13">
        <v>275</v>
      </c>
      <c r="R80" s="13">
        <v>44</v>
      </c>
      <c r="S80" s="13">
        <v>322</v>
      </c>
      <c r="T80" s="13">
        <v>44</v>
      </c>
      <c r="U80" s="13">
        <v>21</v>
      </c>
      <c r="V80" s="13">
        <v>12</v>
      </c>
    </row>
    <row r="81" spans="2:22" ht="12.75">
      <c r="B81" s="12" t="s">
        <v>91</v>
      </c>
      <c r="C81" s="13">
        <v>9240</v>
      </c>
      <c r="D81" s="13">
        <v>2008</v>
      </c>
      <c r="E81" s="13">
        <v>211</v>
      </c>
      <c r="F81" s="13">
        <v>254</v>
      </c>
      <c r="G81" s="13">
        <v>334</v>
      </c>
      <c r="H81" s="13">
        <v>677</v>
      </c>
      <c r="I81" s="13">
        <v>109</v>
      </c>
      <c r="J81" s="13">
        <v>373</v>
      </c>
      <c r="K81" s="13">
        <v>357</v>
      </c>
      <c r="L81" s="13">
        <v>983</v>
      </c>
      <c r="M81" s="13">
        <v>1383</v>
      </c>
      <c r="N81" s="13">
        <v>268</v>
      </c>
      <c r="O81" s="13">
        <v>323</v>
      </c>
      <c r="P81" s="13">
        <v>780</v>
      </c>
      <c r="Q81" s="13">
        <v>497</v>
      </c>
      <c r="R81" s="13">
        <v>100</v>
      </c>
      <c r="S81" s="13">
        <v>469</v>
      </c>
      <c r="T81" s="13">
        <v>71</v>
      </c>
      <c r="U81" s="13">
        <v>25</v>
      </c>
      <c r="V81" s="13">
        <v>18</v>
      </c>
    </row>
    <row r="82" spans="2:22" ht="12.75">
      <c r="B82" s="12" t="s">
        <v>92</v>
      </c>
      <c r="C82" s="13">
        <v>3834</v>
      </c>
      <c r="D82" s="13">
        <v>877</v>
      </c>
      <c r="E82" s="13">
        <v>98</v>
      </c>
      <c r="F82" s="13">
        <v>123</v>
      </c>
      <c r="G82" s="13">
        <v>140</v>
      </c>
      <c r="H82" s="13">
        <v>334</v>
      </c>
      <c r="I82" s="13">
        <v>47</v>
      </c>
      <c r="J82" s="13">
        <v>163</v>
      </c>
      <c r="K82" s="13">
        <v>131</v>
      </c>
      <c r="L82" s="13">
        <v>309</v>
      </c>
      <c r="M82" s="13">
        <v>557</v>
      </c>
      <c r="N82" s="13">
        <v>125</v>
      </c>
      <c r="O82" s="13">
        <v>207</v>
      </c>
      <c r="P82" s="13">
        <v>300</v>
      </c>
      <c r="Q82" s="13">
        <v>166</v>
      </c>
      <c r="R82" s="13">
        <v>34</v>
      </c>
      <c r="S82" s="13">
        <v>159</v>
      </c>
      <c r="T82" s="13">
        <v>28</v>
      </c>
      <c r="U82" s="13">
        <v>24</v>
      </c>
      <c r="V82" s="13">
        <v>12</v>
      </c>
    </row>
    <row r="83" spans="2:22" ht="12.75">
      <c r="B83" s="12" t="s">
        <v>93</v>
      </c>
      <c r="C83" s="13">
        <v>1237</v>
      </c>
      <c r="D83" s="13">
        <v>291</v>
      </c>
      <c r="E83" s="13">
        <v>29</v>
      </c>
      <c r="F83" s="13">
        <v>54</v>
      </c>
      <c r="G83" s="13">
        <v>43</v>
      </c>
      <c r="H83" s="13">
        <v>87</v>
      </c>
      <c r="I83" s="13">
        <v>17</v>
      </c>
      <c r="J83" s="13">
        <v>66</v>
      </c>
      <c r="K83" s="13">
        <v>44</v>
      </c>
      <c r="L83" s="13">
        <v>121</v>
      </c>
      <c r="M83" s="13">
        <v>148</v>
      </c>
      <c r="N83" s="13">
        <v>57</v>
      </c>
      <c r="O83" s="13">
        <v>76</v>
      </c>
      <c r="P83" s="13">
        <v>71</v>
      </c>
      <c r="Q83" s="13">
        <v>56</v>
      </c>
      <c r="R83" s="13">
        <v>11</v>
      </c>
      <c r="S83" s="13">
        <v>53</v>
      </c>
      <c r="T83" s="13">
        <v>11</v>
      </c>
      <c r="U83" s="13">
        <v>0</v>
      </c>
      <c r="V83" s="13">
        <v>2</v>
      </c>
    </row>
    <row r="84" spans="2:22" ht="12.75">
      <c r="B84" s="12" t="s">
        <v>94</v>
      </c>
      <c r="C84" s="13">
        <v>445</v>
      </c>
      <c r="D84" s="13">
        <v>98</v>
      </c>
      <c r="E84" s="13">
        <v>13</v>
      </c>
      <c r="F84" s="13">
        <v>14</v>
      </c>
      <c r="G84" s="13">
        <v>10</v>
      </c>
      <c r="H84" s="13">
        <v>30</v>
      </c>
      <c r="I84" s="13">
        <v>11</v>
      </c>
      <c r="J84" s="13">
        <v>28</v>
      </c>
      <c r="K84" s="13">
        <v>23</v>
      </c>
      <c r="L84" s="13">
        <v>36</v>
      </c>
      <c r="M84" s="13">
        <v>81</v>
      </c>
      <c r="N84" s="13">
        <v>16</v>
      </c>
      <c r="O84" s="13">
        <v>32</v>
      </c>
      <c r="P84" s="13">
        <v>29</v>
      </c>
      <c r="Q84" s="13">
        <v>12</v>
      </c>
      <c r="R84" s="13">
        <v>3</v>
      </c>
      <c r="S84" s="13">
        <v>8</v>
      </c>
      <c r="T84" s="13">
        <v>1</v>
      </c>
      <c r="U84" s="13">
        <v>0</v>
      </c>
      <c r="V84" s="13">
        <v>0</v>
      </c>
    </row>
    <row r="85" spans="2:22" ht="25.5">
      <c r="B85" s="24" t="s">
        <v>78</v>
      </c>
      <c r="C85" s="25"/>
      <c r="D85" s="25"/>
      <c r="E85" s="25"/>
      <c r="F85" s="25"/>
      <c r="G85" s="25"/>
      <c r="H85" s="25"/>
      <c r="I85" s="25"/>
      <c r="J85" s="25"/>
      <c r="K85" s="25"/>
      <c r="L85" s="25"/>
      <c r="M85" s="25"/>
      <c r="N85" s="25"/>
      <c r="O85" s="25"/>
      <c r="P85" s="25"/>
      <c r="Q85" s="25"/>
      <c r="R85" s="25"/>
      <c r="S85" s="25"/>
      <c r="T85" s="25"/>
      <c r="U85" s="25"/>
      <c r="V85" s="25"/>
    </row>
    <row r="86" spans="2:22" ht="12.75">
      <c r="B86" s="12" t="s">
        <v>85</v>
      </c>
      <c r="C86" s="13">
        <v>49803</v>
      </c>
      <c r="D86" s="13">
        <v>8872</v>
      </c>
      <c r="E86" s="13">
        <v>1354</v>
      </c>
      <c r="F86" s="13">
        <v>1000</v>
      </c>
      <c r="G86" s="13">
        <v>1918</v>
      </c>
      <c r="H86" s="13">
        <v>4637</v>
      </c>
      <c r="I86" s="13">
        <v>619</v>
      </c>
      <c r="J86" s="13">
        <v>1865</v>
      </c>
      <c r="K86" s="13">
        <v>1738</v>
      </c>
      <c r="L86" s="13">
        <v>5507</v>
      </c>
      <c r="M86" s="13">
        <v>8462</v>
      </c>
      <c r="N86" s="13">
        <v>1288</v>
      </c>
      <c r="O86" s="13">
        <v>3031</v>
      </c>
      <c r="P86" s="13">
        <v>2876</v>
      </c>
      <c r="Q86" s="13">
        <v>2257</v>
      </c>
      <c r="R86" s="13">
        <v>714</v>
      </c>
      <c r="S86" s="13">
        <v>3254</v>
      </c>
      <c r="T86" s="13">
        <v>329</v>
      </c>
      <c r="U86" s="13">
        <v>16</v>
      </c>
      <c r="V86" s="13">
        <v>66</v>
      </c>
    </row>
    <row r="87" spans="2:22" ht="12.75">
      <c r="B87" s="12" t="s">
        <v>86</v>
      </c>
      <c r="C87" s="13">
        <v>4001</v>
      </c>
      <c r="D87" s="13">
        <v>844</v>
      </c>
      <c r="E87" s="13">
        <v>75</v>
      </c>
      <c r="F87" s="13">
        <v>79</v>
      </c>
      <c r="G87" s="13">
        <v>124</v>
      </c>
      <c r="H87" s="13">
        <v>377</v>
      </c>
      <c r="I87" s="13">
        <v>41</v>
      </c>
      <c r="J87" s="13">
        <v>130</v>
      </c>
      <c r="K87" s="13">
        <v>158</v>
      </c>
      <c r="L87" s="13">
        <v>540</v>
      </c>
      <c r="M87" s="13">
        <v>644</v>
      </c>
      <c r="N87" s="13">
        <v>92</v>
      </c>
      <c r="O87" s="13">
        <v>186</v>
      </c>
      <c r="P87" s="13">
        <v>188</v>
      </c>
      <c r="Q87" s="13">
        <v>171</v>
      </c>
      <c r="R87" s="13">
        <v>75</v>
      </c>
      <c r="S87" s="13">
        <v>239</v>
      </c>
      <c r="T87" s="13">
        <v>21</v>
      </c>
      <c r="U87" s="13">
        <v>0</v>
      </c>
      <c r="V87" s="13">
        <v>17</v>
      </c>
    </row>
    <row r="88" spans="2:22" ht="12.75">
      <c r="B88" s="12" t="s">
        <v>87</v>
      </c>
      <c r="C88" s="13">
        <v>6963</v>
      </c>
      <c r="D88" s="13">
        <v>1362</v>
      </c>
      <c r="E88" s="13">
        <v>224</v>
      </c>
      <c r="F88" s="13">
        <v>132</v>
      </c>
      <c r="G88" s="13">
        <v>222</v>
      </c>
      <c r="H88" s="13">
        <v>583</v>
      </c>
      <c r="I88" s="13">
        <v>117</v>
      </c>
      <c r="J88" s="13">
        <v>264</v>
      </c>
      <c r="K88" s="13">
        <v>234</v>
      </c>
      <c r="L88" s="13">
        <v>807</v>
      </c>
      <c r="M88" s="13">
        <v>1128</v>
      </c>
      <c r="N88" s="13">
        <v>160</v>
      </c>
      <c r="O88" s="13">
        <v>386</v>
      </c>
      <c r="P88" s="13">
        <v>400</v>
      </c>
      <c r="Q88" s="13">
        <v>319</v>
      </c>
      <c r="R88" s="13">
        <v>119</v>
      </c>
      <c r="S88" s="13">
        <v>439</v>
      </c>
      <c r="T88" s="13">
        <v>52</v>
      </c>
      <c r="U88" s="13">
        <v>1</v>
      </c>
      <c r="V88" s="13">
        <v>14</v>
      </c>
    </row>
    <row r="89" spans="2:22" ht="12.75">
      <c r="B89" s="12" t="s">
        <v>88</v>
      </c>
      <c r="C89" s="13">
        <v>6995</v>
      </c>
      <c r="D89" s="13">
        <v>1312</v>
      </c>
      <c r="E89" s="13">
        <v>181</v>
      </c>
      <c r="F89" s="13">
        <v>121</v>
      </c>
      <c r="G89" s="13">
        <v>282</v>
      </c>
      <c r="H89" s="13">
        <v>706</v>
      </c>
      <c r="I89" s="13">
        <v>85</v>
      </c>
      <c r="J89" s="13">
        <v>240</v>
      </c>
      <c r="K89" s="13">
        <v>262</v>
      </c>
      <c r="L89" s="13">
        <v>732</v>
      </c>
      <c r="M89" s="13">
        <v>1177</v>
      </c>
      <c r="N89" s="13">
        <v>171</v>
      </c>
      <c r="O89" s="13">
        <v>415</v>
      </c>
      <c r="P89" s="13">
        <v>410</v>
      </c>
      <c r="Q89" s="13">
        <v>310</v>
      </c>
      <c r="R89" s="13">
        <v>86</v>
      </c>
      <c r="S89" s="13">
        <v>456</v>
      </c>
      <c r="T89" s="13">
        <v>40</v>
      </c>
      <c r="U89" s="13">
        <v>3</v>
      </c>
      <c r="V89" s="13">
        <v>6</v>
      </c>
    </row>
    <row r="90" spans="2:22" ht="12.75">
      <c r="B90" s="12" t="s">
        <v>89</v>
      </c>
      <c r="C90" s="13">
        <v>7321</v>
      </c>
      <c r="D90" s="13">
        <v>1297</v>
      </c>
      <c r="E90" s="13">
        <v>211</v>
      </c>
      <c r="F90" s="13">
        <v>131</v>
      </c>
      <c r="G90" s="13">
        <v>315</v>
      </c>
      <c r="H90" s="13">
        <v>693</v>
      </c>
      <c r="I90" s="13">
        <v>78</v>
      </c>
      <c r="J90" s="13">
        <v>233</v>
      </c>
      <c r="K90" s="13">
        <v>248</v>
      </c>
      <c r="L90" s="13">
        <v>838</v>
      </c>
      <c r="M90" s="13">
        <v>1235</v>
      </c>
      <c r="N90" s="13">
        <v>158</v>
      </c>
      <c r="O90" s="13">
        <v>448</v>
      </c>
      <c r="P90" s="13">
        <v>431</v>
      </c>
      <c r="Q90" s="13">
        <v>356</v>
      </c>
      <c r="R90" s="13">
        <v>99</v>
      </c>
      <c r="S90" s="13">
        <v>505</v>
      </c>
      <c r="T90" s="13">
        <v>39</v>
      </c>
      <c r="U90" s="13">
        <v>2</v>
      </c>
      <c r="V90" s="13">
        <v>4</v>
      </c>
    </row>
    <row r="91" spans="2:22" ht="12.75">
      <c r="B91" s="12" t="s">
        <v>90</v>
      </c>
      <c r="C91" s="13">
        <v>7353</v>
      </c>
      <c r="D91" s="13">
        <v>1161</v>
      </c>
      <c r="E91" s="13">
        <v>223</v>
      </c>
      <c r="F91" s="13">
        <v>150</v>
      </c>
      <c r="G91" s="13">
        <v>301</v>
      </c>
      <c r="H91" s="13">
        <v>601</v>
      </c>
      <c r="I91" s="13">
        <v>84</v>
      </c>
      <c r="J91" s="13">
        <v>289</v>
      </c>
      <c r="K91" s="13">
        <v>268</v>
      </c>
      <c r="L91" s="13">
        <v>861</v>
      </c>
      <c r="M91" s="13">
        <v>1340</v>
      </c>
      <c r="N91" s="13">
        <v>188</v>
      </c>
      <c r="O91" s="13">
        <v>438</v>
      </c>
      <c r="P91" s="13">
        <v>467</v>
      </c>
      <c r="Q91" s="13">
        <v>334</v>
      </c>
      <c r="R91" s="13">
        <v>105</v>
      </c>
      <c r="S91" s="13">
        <v>487</v>
      </c>
      <c r="T91" s="13">
        <v>47</v>
      </c>
      <c r="U91" s="13">
        <v>0</v>
      </c>
      <c r="V91" s="13">
        <v>9</v>
      </c>
    </row>
    <row r="92" spans="2:22" ht="12.75">
      <c r="B92" s="12" t="s">
        <v>91</v>
      </c>
      <c r="C92" s="13">
        <v>11082</v>
      </c>
      <c r="D92" s="13">
        <v>1855</v>
      </c>
      <c r="E92" s="13">
        <v>284</v>
      </c>
      <c r="F92" s="13">
        <v>230</v>
      </c>
      <c r="G92" s="13">
        <v>433</v>
      </c>
      <c r="H92" s="13">
        <v>1025</v>
      </c>
      <c r="I92" s="13">
        <v>133</v>
      </c>
      <c r="J92" s="13">
        <v>439</v>
      </c>
      <c r="K92" s="13">
        <v>357</v>
      </c>
      <c r="L92" s="13">
        <v>1177</v>
      </c>
      <c r="M92" s="13">
        <v>1908</v>
      </c>
      <c r="N92" s="13">
        <v>322</v>
      </c>
      <c r="O92" s="13">
        <v>663</v>
      </c>
      <c r="P92" s="13">
        <v>689</v>
      </c>
      <c r="Q92" s="13">
        <v>539</v>
      </c>
      <c r="R92" s="13">
        <v>156</v>
      </c>
      <c r="S92" s="13">
        <v>763</v>
      </c>
      <c r="T92" s="13">
        <v>93</v>
      </c>
      <c r="U92" s="13">
        <v>7</v>
      </c>
      <c r="V92" s="13">
        <v>9</v>
      </c>
    </row>
    <row r="93" spans="2:22" ht="12.75">
      <c r="B93" s="12" t="s">
        <v>92</v>
      </c>
      <c r="C93" s="13">
        <v>4645</v>
      </c>
      <c r="D93" s="13">
        <v>805</v>
      </c>
      <c r="E93" s="13">
        <v>117</v>
      </c>
      <c r="F93" s="13">
        <v>114</v>
      </c>
      <c r="G93" s="13">
        <v>189</v>
      </c>
      <c r="H93" s="13">
        <v>496</v>
      </c>
      <c r="I93" s="13">
        <v>54</v>
      </c>
      <c r="J93" s="13">
        <v>195</v>
      </c>
      <c r="K93" s="13">
        <v>162</v>
      </c>
      <c r="L93" s="13">
        <v>413</v>
      </c>
      <c r="M93" s="13">
        <v>804</v>
      </c>
      <c r="N93" s="13">
        <v>146</v>
      </c>
      <c r="O93" s="13">
        <v>358</v>
      </c>
      <c r="P93" s="13">
        <v>230</v>
      </c>
      <c r="Q93" s="13">
        <v>173</v>
      </c>
      <c r="R93" s="13">
        <v>62</v>
      </c>
      <c r="S93" s="13">
        <v>290</v>
      </c>
      <c r="T93" s="13">
        <v>28</v>
      </c>
      <c r="U93" s="13">
        <v>3</v>
      </c>
      <c r="V93" s="13">
        <v>6</v>
      </c>
    </row>
    <row r="94" spans="2:22" ht="12.75">
      <c r="B94" s="12" t="s">
        <v>93</v>
      </c>
      <c r="C94" s="13">
        <v>1170</v>
      </c>
      <c r="D94" s="13">
        <v>196</v>
      </c>
      <c r="E94" s="13">
        <v>26</v>
      </c>
      <c r="F94" s="13">
        <v>36</v>
      </c>
      <c r="G94" s="13">
        <v>45</v>
      </c>
      <c r="H94" s="13">
        <v>129</v>
      </c>
      <c r="I94" s="13">
        <v>22</v>
      </c>
      <c r="J94" s="13">
        <v>61</v>
      </c>
      <c r="K94" s="13">
        <v>38</v>
      </c>
      <c r="L94" s="13">
        <v>111</v>
      </c>
      <c r="M94" s="13">
        <v>161</v>
      </c>
      <c r="N94" s="13">
        <v>45</v>
      </c>
      <c r="O94" s="13">
        <v>117</v>
      </c>
      <c r="P94" s="13">
        <v>47</v>
      </c>
      <c r="Q94" s="13">
        <v>47</v>
      </c>
      <c r="R94" s="13">
        <v>10</v>
      </c>
      <c r="S94" s="13">
        <v>69</v>
      </c>
      <c r="T94" s="13">
        <v>9</v>
      </c>
      <c r="U94" s="13">
        <v>0</v>
      </c>
      <c r="V94" s="13">
        <v>1</v>
      </c>
    </row>
    <row r="95" spans="2:22" ht="12.75">
      <c r="B95" s="12" t="s">
        <v>94</v>
      </c>
      <c r="C95" s="13">
        <v>273</v>
      </c>
      <c r="D95" s="13">
        <v>40</v>
      </c>
      <c r="E95" s="13">
        <v>13</v>
      </c>
      <c r="F95" s="13">
        <v>7</v>
      </c>
      <c r="G95" s="13">
        <v>7</v>
      </c>
      <c r="H95" s="13">
        <v>27</v>
      </c>
      <c r="I95" s="13">
        <v>5</v>
      </c>
      <c r="J95" s="13">
        <v>14</v>
      </c>
      <c r="K95" s="13">
        <v>11</v>
      </c>
      <c r="L95" s="13">
        <v>28</v>
      </c>
      <c r="M95" s="13">
        <v>65</v>
      </c>
      <c r="N95" s="13">
        <v>6</v>
      </c>
      <c r="O95" s="13">
        <v>20</v>
      </c>
      <c r="P95" s="13">
        <v>14</v>
      </c>
      <c r="Q95" s="13">
        <v>8</v>
      </c>
      <c r="R95" s="13">
        <v>2</v>
      </c>
      <c r="S95" s="13">
        <v>6</v>
      </c>
      <c r="T95" s="13">
        <v>0</v>
      </c>
      <c r="U95" s="13">
        <v>0</v>
      </c>
      <c r="V95" s="13">
        <v>0</v>
      </c>
    </row>
    <row r="96" spans="2:22" ht="12.75">
      <c r="B96" s="24" t="s">
        <v>33</v>
      </c>
      <c r="C96" s="25"/>
      <c r="D96" s="25"/>
      <c r="E96" s="25"/>
      <c r="F96" s="25"/>
      <c r="G96" s="25"/>
      <c r="H96" s="25"/>
      <c r="I96" s="25"/>
      <c r="J96" s="25"/>
      <c r="K96" s="25"/>
      <c r="L96" s="25"/>
      <c r="M96" s="25"/>
      <c r="N96" s="25"/>
      <c r="O96" s="25"/>
      <c r="P96" s="25"/>
      <c r="Q96" s="25"/>
      <c r="R96" s="25"/>
      <c r="S96" s="25"/>
      <c r="T96" s="25"/>
      <c r="U96" s="25"/>
      <c r="V96" s="25"/>
    </row>
    <row r="97" spans="2:22" ht="12.75">
      <c r="B97" s="12" t="s">
        <v>85</v>
      </c>
      <c r="C97" s="13">
        <v>245265</v>
      </c>
      <c r="D97" s="13">
        <v>45352</v>
      </c>
      <c r="E97" s="13">
        <v>5728</v>
      </c>
      <c r="F97" s="13">
        <v>5645</v>
      </c>
      <c r="G97" s="13">
        <v>6723</v>
      </c>
      <c r="H97" s="13">
        <v>10975</v>
      </c>
      <c r="I97" s="13">
        <v>3005</v>
      </c>
      <c r="J97" s="13">
        <v>9973</v>
      </c>
      <c r="K97" s="13">
        <v>6623</v>
      </c>
      <c r="L97" s="13">
        <v>44098</v>
      </c>
      <c r="M97" s="13">
        <v>27997</v>
      </c>
      <c r="N97" s="13">
        <v>4078</v>
      </c>
      <c r="O97" s="13">
        <v>11634</v>
      </c>
      <c r="P97" s="13">
        <v>38762</v>
      </c>
      <c r="Q97" s="13">
        <v>7194</v>
      </c>
      <c r="R97" s="13">
        <v>2704</v>
      </c>
      <c r="S97" s="13">
        <v>10324</v>
      </c>
      <c r="T97" s="13">
        <v>1569</v>
      </c>
      <c r="U97" s="13">
        <v>1661</v>
      </c>
      <c r="V97" s="13">
        <v>1220</v>
      </c>
    </row>
    <row r="98" spans="2:22" ht="12.75">
      <c r="B98" s="12" t="s">
        <v>86</v>
      </c>
      <c r="C98" s="13">
        <v>21204</v>
      </c>
      <c r="D98" s="13">
        <v>3599</v>
      </c>
      <c r="E98" s="13">
        <v>528</v>
      </c>
      <c r="F98" s="13">
        <v>408</v>
      </c>
      <c r="G98" s="13">
        <v>497</v>
      </c>
      <c r="H98" s="13">
        <v>775</v>
      </c>
      <c r="I98" s="13">
        <v>238</v>
      </c>
      <c r="J98" s="13">
        <v>787</v>
      </c>
      <c r="K98" s="13">
        <v>529</v>
      </c>
      <c r="L98" s="13">
        <v>4203</v>
      </c>
      <c r="M98" s="13">
        <v>2445</v>
      </c>
      <c r="N98" s="13">
        <v>329</v>
      </c>
      <c r="O98" s="13">
        <v>797</v>
      </c>
      <c r="P98" s="13">
        <v>3772</v>
      </c>
      <c r="Q98" s="13">
        <v>526</v>
      </c>
      <c r="R98" s="13">
        <v>229</v>
      </c>
      <c r="S98" s="13">
        <v>1044</v>
      </c>
      <c r="T98" s="13">
        <v>114</v>
      </c>
      <c r="U98" s="13">
        <v>222</v>
      </c>
      <c r="V98" s="13">
        <v>162</v>
      </c>
    </row>
    <row r="99" spans="2:22" ht="12.75">
      <c r="B99" s="12" t="s">
        <v>87</v>
      </c>
      <c r="C99" s="13">
        <v>35611</v>
      </c>
      <c r="D99" s="13">
        <v>6522</v>
      </c>
      <c r="E99" s="13">
        <v>846</v>
      </c>
      <c r="F99" s="13">
        <v>610</v>
      </c>
      <c r="G99" s="13">
        <v>915</v>
      </c>
      <c r="H99" s="13">
        <v>1322</v>
      </c>
      <c r="I99" s="13">
        <v>389</v>
      </c>
      <c r="J99" s="13">
        <v>1333</v>
      </c>
      <c r="K99" s="13">
        <v>990</v>
      </c>
      <c r="L99" s="13">
        <v>6962</v>
      </c>
      <c r="M99" s="13">
        <v>3925</v>
      </c>
      <c r="N99" s="13">
        <v>569</v>
      </c>
      <c r="O99" s="13">
        <v>1449</v>
      </c>
      <c r="P99" s="13">
        <v>5920</v>
      </c>
      <c r="Q99" s="13">
        <v>995</v>
      </c>
      <c r="R99" s="13">
        <v>434</v>
      </c>
      <c r="S99" s="13">
        <v>1543</v>
      </c>
      <c r="T99" s="13">
        <v>226</v>
      </c>
      <c r="U99" s="13">
        <v>347</v>
      </c>
      <c r="V99" s="13">
        <v>314</v>
      </c>
    </row>
    <row r="100" spans="2:22" ht="12.75">
      <c r="B100" s="12" t="s">
        <v>88</v>
      </c>
      <c r="C100" s="13">
        <v>35359</v>
      </c>
      <c r="D100" s="13">
        <v>6721</v>
      </c>
      <c r="E100" s="13">
        <v>759</v>
      </c>
      <c r="F100" s="13">
        <v>656</v>
      </c>
      <c r="G100" s="13">
        <v>1010</v>
      </c>
      <c r="H100" s="13">
        <v>1532</v>
      </c>
      <c r="I100" s="13">
        <v>380</v>
      </c>
      <c r="J100" s="13">
        <v>1291</v>
      </c>
      <c r="K100" s="13">
        <v>916</v>
      </c>
      <c r="L100" s="13">
        <v>6764</v>
      </c>
      <c r="M100" s="13">
        <v>3803</v>
      </c>
      <c r="N100" s="13">
        <v>559</v>
      </c>
      <c r="O100" s="13">
        <v>1378</v>
      </c>
      <c r="P100" s="13">
        <v>5941</v>
      </c>
      <c r="Q100" s="13">
        <v>1043</v>
      </c>
      <c r="R100" s="13">
        <v>376</v>
      </c>
      <c r="S100" s="13">
        <v>1457</v>
      </c>
      <c r="T100" s="13">
        <v>199</v>
      </c>
      <c r="U100" s="13">
        <v>307</v>
      </c>
      <c r="V100" s="13">
        <v>267</v>
      </c>
    </row>
    <row r="101" spans="2:22" ht="12.75">
      <c r="B101" s="12" t="s">
        <v>89</v>
      </c>
      <c r="C101" s="13">
        <v>35491</v>
      </c>
      <c r="D101" s="13">
        <v>6677</v>
      </c>
      <c r="E101" s="13">
        <v>812</v>
      </c>
      <c r="F101" s="13">
        <v>775</v>
      </c>
      <c r="G101" s="13">
        <v>1064</v>
      </c>
      <c r="H101" s="13">
        <v>1587</v>
      </c>
      <c r="I101" s="13">
        <v>444</v>
      </c>
      <c r="J101" s="13">
        <v>1284</v>
      </c>
      <c r="K101" s="13">
        <v>955</v>
      </c>
      <c r="L101" s="13">
        <v>7008</v>
      </c>
      <c r="M101" s="13">
        <v>3922</v>
      </c>
      <c r="N101" s="13">
        <v>488</v>
      </c>
      <c r="O101" s="13">
        <v>1554</v>
      </c>
      <c r="P101" s="13">
        <v>5528</v>
      </c>
      <c r="Q101" s="13">
        <v>1111</v>
      </c>
      <c r="R101" s="13">
        <v>388</v>
      </c>
      <c r="S101" s="13">
        <v>1256</v>
      </c>
      <c r="T101" s="13">
        <v>211</v>
      </c>
      <c r="U101" s="13">
        <v>250</v>
      </c>
      <c r="V101" s="13">
        <v>177</v>
      </c>
    </row>
    <row r="102" spans="2:22" ht="12.75">
      <c r="B102" s="12" t="s">
        <v>90</v>
      </c>
      <c r="C102" s="13">
        <v>34393</v>
      </c>
      <c r="D102" s="13">
        <v>6452</v>
      </c>
      <c r="E102" s="13">
        <v>829</v>
      </c>
      <c r="F102" s="13">
        <v>787</v>
      </c>
      <c r="G102" s="13">
        <v>981</v>
      </c>
      <c r="H102" s="13">
        <v>1507</v>
      </c>
      <c r="I102" s="13">
        <v>410</v>
      </c>
      <c r="J102" s="13">
        <v>1333</v>
      </c>
      <c r="K102" s="13">
        <v>914</v>
      </c>
      <c r="L102" s="13">
        <v>6218</v>
      </c>
      <c r="M102" s="13">
        <v>4116</v>
      </c>
      <c r="N102" s="13">
        <v>546</v>
      </c>
      <c r="O102" s="13">
        <v>1576</v>
      </c>
      <c r="P102" s="13">
        <v>5330</v>
      </c>
      <c r="Q102" s="13">
        <v>1092</v>
      </c>
      <c r="R102" s="13">
        <v>377</v>
      </c>
      <c r="S102" s="13">
        <v>1420</v>
      </c>
      <c r="T102" s="13">
        <v>230</v>
      </c>
      <c r="U102" s="13">
        <v>161</v>
      </c>
      <c r="V102" s="13">
        <v>114</v>
      </c>
    </row>
    <row r="103" spans="2:22" ht="12.75">
      <c r="B103" s="12" t="s">
        <v>91</v>
      </c>
      <c r="C103" s="13">
        <v>49385</v>
      </c>
      <c r="D103" s="13">
        <v>9093</v>
      </c>
      <c r="E103" s="13">
        <v>1143</v>
      </c>
      <c r="F103" s="13">
        <v>1241</v>
      </c>
      <c r="G103" s="13">
        <v>1349</v>
      </c>
      <c r="H103" s="13">
        <v>2415</v>
      </c>
      <c r="I103" s="13">
        <v>627</v>
      </c>
      <c r="J103" s="13">
        <v>2091</v>
      </c>
      <c r="K103" s="13">
        <v>1386</v>
      </c>
      <c r="L103" s="13">
        <v>8160</v>
      </c>
      <c r="M103" s="13">
        <v>5835</v>
      </c>
      <c r="N103" s="13">
        <v>890</v>
      </c>
      <c r="O103" s="13">
        <v>2637</v>
      </c>
      <c r="P103" s="13">
        <v>7664</v>
      </c>
      <c r="Q103" s="13">
        <v>1495</v>
      </c>
      <c r="R103" s="13">
        <v>527</v>
      </c>
      <c r="S103" s="13">
        <v>2101</v>
      </c>
      <c r="T103" s="13">
        <v>364</v>
      </c>
      <c r="U103" s="13">
        <v>239</v>
      </c>
      <c r="V103" s="13">
        <v>128</v>
      </c>
    </row>
    <row r="104" spans="2:22" ht="12.75">
      <c r="B104" s="12" t="s">
        <v>92</v>
      </c>
      <c r="C104" s="13">
        <v>23180</v>
      </c>
      <c r="D104" s="13">
        <v>4431</v>
      </c>
      <c r="E104" s="13">
        <v>556</v>
      </c>
      <c r="F104" s="13">
        <v>735</v>
      </c>
      <c r="G104" s="13">
        <v>637</v>
      </c>
      <c r="H104" s="13">
        <v>1250</v>
      </c>
      <c r="I104" s="13">
        <v>349</v>
      </c>
      <c r="J104" s="13">
        <v>1185</v>
      </c>
      <c r="K104" s="13">
        <v>640</v>
      </c>
      <c r="L104" s="13">
        <v>3298</v>
      </c>
      <c r="M104" s="13">
        <v>2687</v>
      </c>
      <c r="N104" s="13">
        <v>476</v>
      </c>
      <c r="O104" s="13">
        <v>1421</v>
      </c>
      <c r="P104" s="13">
        <v>3284</v>
      </c>
      <c r="Q104" s="13">
        <v>668</v>
      </c>
      <c r="R104" s="13">
        <v>265</v>
      </c>
      <c r="S104" s="13">
        <v>987</v>
      </c>
      <c r="T104" s="13">
        <v>150</v>
      </c>
      <c r="U104" s="13">
        <v>116</v>
      </c>
      <c r="V104" s="13">
        <v>45</v>
      </c>
    </row>
    <row r="105" spans="2:22" ht="12.75">
      <c r="B105" s="12" t="s">
        <v>93</v>
      </c>
      <c r="C105" s="13">
        <v>8062</v>
      </c>
      <c r="D105" s="13">
        <v>1440</v>
      </c>
      <c r="E105" s="13">
        <v>183</v>
      </c>
      <c r="F105" s="13">
        <v>304</v>
      </c>
      <c r="G105" s="13">
        <v>212</v>
      </c>
      <c r="H105" s="13">
        <v>469</v>
      </c>
      <c r="I105" s="13">
        <v>117</v>
      </c>
      <c r="J105" s="13">
        <v>476</v>
      </c>
      <c r="K105" s="13">
        <v>224</v>
      </c>
      <c r="L105" s="13">
        <v>1131</v>
      </c>
      <c r="M105" s="13">
        <v>953</v>
      </c>
      <c r="N105" s="13">
        <v>182</v>
      </c>
      <c r="O105" s="13">
        <v>598</v>
      </c>
      <c r="P105" s="13">
        <v>1013</v>
      </c>
      <c r="Q105" s="13">
        <v>215</v>
      </c>
      <c r="R105" s="13">
        <v>84</v>
      </c>
      <c r="S105" s="13">
        <v>374</v>
      </c>
      <c r="T105" s="13">
        <v>56</v>
      </c>
      <c r="U105" s="13">
        <v>18</v>
      </c>
      <c r="V105" s="13">
        <v>13</v>
      </c>
    </row>
    <row r="106" spans="2:22" ht="12.75">
      <c r="B106" s="12" t="s">
        <v>94</v>
      </c>
      <c r="C106" s="13">
        <v>2580</v>
      </c>
      <c r="D106" s="13">
        <v>417</v>
      </c>
      <c r="E106" s="13">
        <v>72</v>
      </c>
      <c r="F106" s="13">
        <v>129</v>
      </c>
      <c r="G106" s="13">
        <v>58</v>
      </c>
      <c r="H106" s="13">
        <v>118</v>
      </c>
      <c r="I106" s="13">
        <v>51</v>
      </c>
      <c r="J106" s="13">
        <v>193</v>
      </c>
      <c r="K106" s="13">
        <v>69</v>
      </c>
      <c r="L106" s="13">
        <v>354</v>
      </c>
      <c r="M106" s="13">
        <v>311</v>
      </c>
      <c r="N106" s="13">
        <v>39</v>
      </c>
      <c r="O106" s="13">
        <v>224</v>
      </c>
      <c r="P106" s="13">
        <v>310</v>
      </c>
      <c r="Q106" s="13">
        <v>49</v>
      </c>
      <c r="R106" s="13">
        <v>24</v>
      </c>
      <c r="S106" s="13">
        <v>142</v>
      </c>
      <c r="T106" s="13">
        <v>19</v>
      </c>
      <c r="U106" s="13">
        <v>1</v>
      </c>
      <c r="V106" s="13">
        <v>0</v>
      </c>
    </row>
    <row r="107" spans="2:22" ht="25.5">
      <c r="B107" s="24" t="s">
        <v>34</v>
      </c>
      <c r="C107" s="25"/>
      <c r="D107" s="25"/>
      <c r="E107" s="25"/>
      <c r="F107" s="25"/>
      <c r="G107" s="25"/>
      <c r="H107" s="25"/>
      <c r="I107" s="25"/>
      <c r="J107" s="25"/>
      <c r="K107" s="25"/>
      <c r="L107" s="25"/>
      <c r="M107" s="25"/>
      <c r="N107" s="25"/>
      <c r="O107" s="25"/>
      <c r="P107" s="25"/>
      <c r="Q107" s="25"/>
      <c r="R107" s="25"/>
      <c r="S107" s="25"/>
      <c r="T107" s="25"/>
      <c r="U107" s="25"/>
      <c r="V107" s="25"/>
    </row>
    <row r="108" spans="2:22" ht="12.75">
      <c r="B108" s="12" t="s">
        <v>85</v>
      </c>
      <c r="C108" s="13">
        <v>793</v>
      </c>
      <c r="D108" s="13">
        <v>54</v>
      </c>
      <c r="E108" s="13">
        <v>16</v>
      </c>
      <c r="F108" s="13">
        <v>5</v>
      </c>
      <c r="G108" s="13">
        <v>18</v>
      </c>
      <c r="H108" s="13">
        <v>7</v>
      </c>
      <c r="I108" s="13">
        <v>9</v>
      </c>
      <c r="J108" s="13">
        <v>23</v>
      </c>
      <c r="K108" s="13">
        <v>11</v>
      </c>
      <c r="L108" s="13">
        <v>177</v>
      </c>
      <c r="M108" s="13">
        <v>49</v>
      </c>
      <c r="N108" s="13">
        <v>6</v>
      </c>
      <c r="O108" s="13">
        <v>27</v>
      </c>
      <c r="P108" s="13">
        <v>123</v>
      </c>
      <c r="Q108" s="13">
        <v>31</v>
      </c>
      <c r="R108" s="13">
        <v>9</v>
      </c>
      <c r="S108" s="13">
        <v>47</v>
      </c>
      <c r="T108" s="13">
        <v>5</v>
      </c>
      <c r="U108" s="13">
        <v>172</v>
      </c>
      <c r="V108" s="13">
        <v>4</v>
      </c>
    </row>
    <row r="109" spans="2:22" ht="12.75">
      <c r="B109" s="12" t="s">
        <v>86</v>
      </c>
      <c r="C109" s="13">
        <v>89</v>
      </c>
      <c r="D109" s="13">
        <v>11</v>
      </c>
      <c r="E109" s="13">
        <v>0</v>
      </c>
      <c r="F109" s="13">
        <v>0</v>
      </c>
      <c r="G109" s="13">
        <v>1</v>
      </c>
      <c r="H109" s="13">
        <v>0</v>
      </c>
      <c r="I109" s="13">
        <v>2</v>
      </c>
      <c r="J109" s="13">
        <v>1</v>
      </c>
      <c r="K109" s="13">
        <v>1</v>
      </c>
      <c r="L109" s="13">
        <v>16</v>
      </c>
      <c r="M109" s="13">
        <v>4</v>
      </c>
      <c r="N109" s="13">
        <v>2</v>
      </c>
      <c r="O109" s="13">
        <v>1</v>
      </c>
      <c r="P109" s="13">
        <v>16</v>
      </c>
      <c r="Q109" s="13">
        <v>3</v>
      </c>
      <c r="R109" s="13">
        <v>3</v>
      </c>
      <c r="S109" s="13">
        <v>6</v>
      </c>
      <c r="T109" s="13">
        <v>2</v>
      </c>
      <c r="U109" s="13">
        <v>18</v>
      </c>
      <c r="V109" s="13">
        <v>2</v>
      </c>
    </row>
    <row r="110" spans="2:22" ht="12.75">
      <c r="B110" s="12" t="s">
        <v>87</v>
      </c>
      <c r="C110" s="13">
        <v>172</v>
      </c>
      <c r="D110" s="13">
        <v>12</v>
      </c>
      <c r="E110" s="13">
        <v>5</v>
      </c>
      <c r="F110" s="13">
        <v>1</v>
      </c>
      <c r="G110" s="13">
        <v>3</v>
      </c>
      <c r="H110" s="13">
        <v>1</v>
      </c>
      <c r="I110" s="13">
        <v>3</v>
      </c>
      <c r="J110" s="13">
        <v>4</v>
      </c>
      <c r="K110" s="13">
        <v>4</v>
      </c>
      <c r="L110" s="13">
        <v>49</v>
      </c>
      <c r="M110" s="13">
        <v>9</v>
      </c>
      <c r="N110" s="13">
        <v>2</v>
      </c>
      <c r="O110" s="13">
        <v>6</v>
      </c>
      <c r="P110" s="13">
        <v>17</v>
      </c>
      <c r="Q110" s="13">
        <v>8</v>
      </c>
      <c r="R110" s="13">
        <v>2</v>
      </c>
      <c r="S110" s="13">
        <v>10</v>
      </c>
      <c r="T110" s="13">
        <v>1</v>
      </c>
      <c r="U110" s="13">
        <v>35</v>
      </c>
      <c r="V110" s="13">
        <v>0</v>
      </c>
    </row>
    <row r="111" spans="2:22" ht="12.75">
      <c r="B111" s="12" t="s">
        <v>88</v>
      </c>
      <c r="C111" s="13">
        <v>166</v>
      </c>
      <c r="D111" s="13">
        <v>14</v>
      </c>
      <c r="E111" s="13">
        <v>3</v>
      </c>
      <c r="F111" s="13">
        <v>0</v>
      </c>
      <c r="G111" s="13">
        <v>2</v>
      </c>
      <c r="H111" s="13">
        <v>0</v>
      </c>
      <c r="I111" s="13">
        <v>0</v>
      </c>
      <c r="J111" s="13">
        <v>6</v>
      </c>
      <c r="K111" s="13">
        <v>4</v>
      </c>
      <c r="L111" s="13">
        <v>30</v>
      </c>
      <c r="M111" s="13">
        <v>15</v>
      </c>
      <c r="N111" s="13">
        <v>0</v>
      </c>
      <c r="O111" s="13">
        <v>4</v>
      </c>
      <c r="P111" s="13">
        <v>25</v>
      </c>
      <c r="Q111" s="13">
        <v>9</v>
      </c>
      <c r="R111" s="13">
        <v>1</v>
      </c>
      <c r="S111" s="13">
        <v>9</v>
      </c>
      <c r="T111" s="13">
        <v>1</v>
      </c>
      <c r="U111" s="13">
        <v>43</v>
      </c>
      <c r="V111" s="13">
        <v>0</v>
      </c>
    </row>
    <row r="112" spans="2:22" ht="12.75">
      <c r="B112" s="12" t="s">
        <v>89</v>
      </c>
      <c r="C112" s="13">
        <v>132</v>
      </c>
      <c r="D112" s="13">
        <v>2</v>
      </c>
      <c r="E112" s="13">
        <v>3</v>
      </c>
      <c r="F112" s="13">
        <v>1</v>
      </c>
      <c r="G112" s="13">
        <v>4</v>
      </c>
      <c r="H112" s="13">
        <v>1</v>
      </c>
      <c r="I112" s="13">
        <v>4</v>
      </c>
      <c r="J112" s="13">
        <v>0</v>
      </c>
      <c r="K112" s="13">
        <v>1</v>
      </c>
      <c r="L112" s="13">
        <v>34</v>
      </c>
      <c r="M112" s="13">
        <v>5</v>
      </c>
      <c r="N112" s="13">
        <v>1</v>
      </c>
      <c r="O112" s="13">
        <v>4</v>
      </c>
      <c r="P112" s="13">
        <v>18</v>
      </c>
      <c r="Q112" s="13">
        <v>4</v>
      </c>
      <c r="R112" s="13">
        <v>0</v>
      </c>
      <c r="S112" s="13">
        <v>11</v>
      </c>
      <c r="T112" s="13">
        <v>0</v>
      </c>
      <c r="U112" s="13">
        <v>38</v>
      </c>
      <c r="V112" s="13">
        <v>1</v>
      </c>
    </row>
    <row r="113" spans="2:22" ht="12.75">
      <c r="B113" s="12" t="s">
        <v>90</v>
      </c>
      <c r="C113" s="13">
        <v>117</v>
      </c>
      <c r="D113" s="13">
        <v>10</v>
      </c>
      <c r="E113" s="13">
        <v>1</v>
      </c>
      <c r="F113" s="13">
        <v>1</v>
      </c>
      <c r="G113" s="13">
        <v>4</v>
      </c>
      <c r="H113" s="13">
        <v>2</v>
      </c>
      <c r="I113" s="13">
        <v>0</v>
      </c>
      <c r="J113" s="13">
        <v>5</v>
      </c>
      <c r="K113" s="13">
        <v>0</v>
      </c>
      <c r="L113" s="13">
        <v>21</v>
      </c>
      <c r="M113" s="13">
        <v>5</v>
      </c>
      <c r="N113" s="13">
        <v>0</v>
      </c>
      <c r="O113" s="13">
        <v>11</v>
      </c>
      <c r="P113" s="13">
        <v>24</v>
      </c>
      <c r="Q113" s="13">
        <v>3</v>
      </c>
      <c r="R113" s="13">
        <v>3</v>
      </c>
      <c r="S113" s="13">
        <v>10</v>
      </c>
      <c r="T113" s="13">
        <v>0</v>
      </c>
      <c r="U113" s="13">
        <v>16</v>
      </c>
      <c r="V113" s="13">
        <v>1</v>
      </c>
    </row>
    <row r="114" spans="2:22" ht="12.75">
      <c r="B114" s="12" t="s">
        <v>91</v>
      </c>
      <c r="C114" s="13">
        <v>94</v>
      </c>
      <c r="D114" s="13">
        <v>4</v>
      </c>
      <c r="E114" s="13">
        <v>3</v>
      </c>
      <c r="F114" s="13">
        <v>1</v>
      </c>
      <c r="G114" s="13">
        <v>4</v>
      </c>
      <c r="H114" s="13">
        <v>3</v>
      </c>
      <c r="I114" s="13">
        <v>0</v>
      </c>
      <c r="J114" s="13">
        <v>7</v>
      </c>
      <c r="K114" s="13">
        <v>1</v>
      </c>
      <c r="L114" s="13">
        <v>23</v>
      </c>
      <c r="M114" s="13">
        <v>8</v>
      </c>
      <c r="N114" s="13">
        <v>1</v>
      </c>
      <c r="O114" s="13">
        <v>1</v>
      </c>
      <c r="P114" s="13">
        <v>16</v>
      </c>
      <c r="Q114" s="13">
        <v>4</v>
      </c>
      <c r="R114" s="13">
        <v>0</v>
      </c>
      <c r="S114" s="13">
        <v>1</v>
      </c>
      <c r="T114" s="13">
        <v>1</v>
      </c>
      <c r="U114" s="13">
        <v>16</v>
      </c>
      <c r="V114" s="13">
        <v>0</v>
      </c>
    </row>
    <row r="115" spans="2:22" ht="12.75">
      <c r="B115" s="12" t="s">
        <v>92</v>
      </c>
      <c r="C115" s="13">
        <v>22</v>
      </c>
      <c r="D115" s="13">
        <v>1</v>
      </c>
      <c r="E115" s="13">
        <v>1</v>
      </c>
      <c r="F115" s="13">
        <v>1</v>
      </c>
      <c r="G115" s="13">
        <v>0</v>
      </c>
      <c r="H115" s="13">
        <v>0</v>
      </c>
      <c r="I115" s="13">
        <v>0</v>
      </c>
      <c r="J115" s="13">
        <v>0</v>
      </c>
      <c r="K115" s="13">
        <v>0</v>
      </c>
      <c r="L115" s="13">
        <v>4</v>
      </c>
      <c r="M115" s="13">
        <v>3</v>
      </c>
      <c r="N115" s="13">
        <v>0</v>
      </c>
      <c r="O115" s="13">
        <v>0</v>
      </c>
      <c r="P115" s="13">
        <v>7</v>
      </c>
      <c r="Q115" s="13">
        <v>0</v>
      </c>
      <c r="R115" s="13">
        <v>0</v>
      </c>
      <c r="S115" s="13">
        <v>0</v>
      </c>
      <c r="T115" s="13">
        <v>0</v>
      </c>
      <c r="U115" s="13">
        <v>5</v>
      </c>
      <c r="V115" s="13">
        <v>0</v>
      </c>
    </row>
    <row r="116" spans="2:22" ht="12.75">
      <c r="B116" s="12" t="s">
        <v>93</v>
      </c>
      <c r="C116" s="13">
        <v>1</v>
      </c>
      <c r="D116" s="13">
        <v>0</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1</v>
      </c>
      <c r="V116" s="13">
        <v>0</v>
      </c>
    </row>
    <row r="117" spans="2:22" ht="12.75">
      <c r="B117" s="12" t="s">
        <v>94</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row>
    <row r="118" spans="2:22" ht="12.75">
      <c r="B118" s="24" t="s">
        <v>108</v>
      </c>
      <c r="C118" s="25"/>
      <c r="D118" s="25"/>
      <c r="E118" s="25"/>
      <c r="F118" s="25"/>
      <c r="G118" s="25"/>
      <c r="H118" s="25"/>
      <c r="I118" s="25"/>
      <c r="J118" s="25"/>
      <c r="K118" s="25"/>
      <c r="L118" s="25"/>
      <c r="M118" s="25"/>
      <c r="N118" s="25"/>
      <c r="O118" s="25"/>
      <c r="P118" s="25"/>
      <c r="Q118" s="25"/>
      <c r="R118" s="25"/>
      <c r="S118" s="25"/>
      <c r="T118" s="25"/>
      <c r="U118" s="25"/>
      <c r="V118" s="25"/>
    </row>
    <row r="119" spans="2:22" ht="12.75">
      <c r="B119" s="12" t="s">
        <v>85</v>
      </c>
      <c r="C119" s="13">
        <v>6720</v>
      </c>
      <c r="D119" s="13">
        <v>1611</v>
      </c>
      <c r="E119" s="13">
        <v>193</v>
      </c>
      <c r="F119" s="13">
        <v>271</v>
      </c>
      <c r="G119" s="13">
        <v>157</v>
      </c>
      <c r="H119" s="13">
        <v>540</v>
      </c>
      <c r="I119" s="13">
        <v>67</v>
      </c>
      <c r="J119" s="13">
        <v>340</v>
      </c>
      <c r="K119" s="13">
        <v>190</v>
      </c>
      <c r="L119" s="13">
        <v>605</v>
      </c>
      <c r="M119" s="13">
        <v>1021</v>
      </c>
      <c r="N119" s="13">
        <v>181</v>
      </c>
      <c r="O119" s="13">
        <v>224</v>
      </c>
      <c r="P119" s="13">
        <v>656</v>
      </c>
      <c r="Q119" s="13">
        <v>144</v>
      </c>
      <c r="R119" s="13">
        <v>75</v>
      </c>
      <c r="S119" s="13">
        <v>373</v>
      </c>
      <c r="T119" s="13">
        <v>34</v>
      </c>
      <c r="U119" s="13">
        <v>29</v>
      </c>
      <c r="V119" s="13">
        <v>9</v>
      </c>
    </row>
    <row r="120" spans="2:22" ht="12.75">
      <c r="B120" s="12" t="s">
        <v>86</v>
      </c>
      <c r="C120" s="13">
        <v>448</v>
      </c>
      <c r="D120" s="13">
        <v>84</v>
      </c>
      <c r="E120" s="13">
        <v>20</v>
      </c>
      <c r="F120" s="13">
        <v>28</v>
      </c>
      <c r="G120" s="13">
        <v>2</v>
      </c>
      <c r="H120" s="13">
        <v>31</v>
      </c>
      <c r="I120" s="13">
        <v>7</v>
      </c>
      <c r="J120" s="13">
        <v>26</v>
      </c>
      <c r="K120" s="13">
        <v>14</v>
      </c>
      <c r="L120" s="13">
        <v>36</v>
      </c>
      <c r="M120" s="13">
        <v>63</v>
      </c>
      <c r="N120" s="13">
        <v>9</v>
      </c>
      <c r="O120" s="13">
        <v>22</v>
      </c>
      <c r="P120" s="13">
        <v>47</v>
      </c>
      <c r="Q120" s="13">
        <v>6</v>
      </c>
      <c r="R120" s="13">
        <v>7</v>
      </c>
      <c r="S120" s="13">
        <v>37</v>
      </c>
      <c r="T120" s="13">
        <v>1</v>
      </c>
      <c r="U120" s="13">
        <v>7</v>
      </c>
      <c r="V120" s="13">
        <v>1</v>
      </c>
    </row>
    <row r="121" spans="2:22" ht="12.75">
      <c r="B121" s="12" t="s">
        <v>87</v>
      </c>
      <c r="C121" s="13">
        <v>692</v>
      </c>
      <c r="D121" s="13">
        <v>150</v>
      </c>
      <c r="E121" s="13">
        <v>19</v>
      </c>
      <c r="F121" s="13">
        <v>26</v>
      </c>
      <c r="G121" s="13">
        <v>12</v>
      </c>
      <c r="H121" s="13">
        <v>59</v>
      </c>
      <c r="I121" s="13">
        <v>1</v>
      </c>
      <c r="J121" s="13">
        <v>41</v>
      </c>
      <c r="K121" s="13">
        <v>31</v>
      </c>
      <c r="L121" s="13">
        <v>62</v>
      </c>
      <c r="M121" s="13">
        <v>79</v>
      </c>
      <c r="N121" s="13">
        <v>15</v>
      </c>
      <c r="O121" s="13">
        <v>23</v>
      </c>
      <c r="P121" s="13">
        <v>90</v>
      </c>
      <c r="Q121" s="13">
        <v>14</v>
      </c>
      <c r="R121" s="13">
        <v>12</v>
      </c>
      <c r="S121" s="13">
        <v>40</v>
      </c>
      <c r="T121" s="13">
        <v>7</v>
      </c>
      <c r="U121" s="13">
        <v>8</v>
      </c>
      <c r="V121" s="13">
        <v>3</v>
      </c>
    </row>
    <row r="122" spans="2:22" ht="12.75">
      <c r="B122" s="12" t="s">
        <v>88</v>
      </c>
      <c r="C122" s="13">
        <v>866</v>
      </c>
      <c r="D122" s="13">
        <v>208</v>
      </c>
      <c r="E122" s="13">
        <v>24</v>
      </c>
      <c r="F122" s="13">
        <v>50</v>
      </c>
      <c r="G122" s="13">
        <v>15</v>
      </c>
      <c r="H122" s="13">
        <v>70</v>
      </c>
      <c r="I122" s="13">
        <v>4</v>
      </c>
      <c r="J122" s="13">
        <v>42</v>
      </c>
      <c r="K122" s="13">
        <v>32</v>
      </c>
      <c r="L122" s="13">
        <v>75</v>
      </c>
      <c r="M122" s="13">
        <v>102</v>
      </c>
      <c r="N122" s="13">
        <v>27</v>
      </c>
      <c r="O122" s="13">
        <v>31</v>
      </c>
      <c r="P122" s="13">
        <v>105</v>
      </c>
      <c r="Q122" s="13">
        <v>17</v>
      </c>
      <c r="R122" s="13">
        <v>12</v>
      </c>
      <c r="S122" s="13">
        <v>47</v>
      </c>
      <c r="T122" s="13">
        <v>2</v>
      </c>
      <c r="U122" s="13">
        <v>3</v>
      </c>
      <c r="V122" s="13">
        <v>0</v>
      </c>
    </row>
    <row r="123" spans="2:22" ht="12.75">
      <c r="B123" s="12" t="s">
        <v>89</v>
      </c>
      <c r="C123" s="13">
        <v>978</v>
      </c>
      <c r="D123" s="13">
        <v>255</v>
      </c>
      <c r="E123" s="13">
        <v>21</v>
      </c>
      <c r="F123" s="13">
        <v>60</v>
      </c>
      <c r="G123" s="13">
        <v>24</v>
      </c>
      <c r="H123" s="13">
        <v>90</v>
      </c>
      <c r="I123" s="13">
        <v>8</v>
      </c>
      <c r="J123" s="13">
        <v>36</v>
      </c>
      <c r="K123" s="13">
        <v>13</v>
      </c>
      <c r="L123" s="13">
        <v>114</v>
      </c>
      <c r="M123" s="13">
        <v>152</v>
      </c>
      <c r="N123" s="13">
        <v>18</v>
      </c>
      <c r="O123" s="13">
        <v>20</v>
      </c>
      <c r="P123" s="13">
        <v>86</v>
      </c>
      <c r="Q123" s="13">
        <v>17</v>
      </c>
      <c r="R123" s="13">
        <v>9</v>
      </c>
      <c r="S123" s="13">
        <v>46</v>
      </c>
      <c r="T123" s="13">
        <v>5</v>
      </c>
      <c r="U123" s="13">
        <v>3</v>
      </c>
      <c r="V123" s="13">
        <v>1</v>
      </c>
    </row>
    <row r="124" spans="2:22" ht="12.75">
      <c r="B124" s="12" t="s">
        <v>90</v>
      </c>
      <c r="C124" s="13">
        <v>1077</v>
      </c>
      <c r="D124" s="13">
        <v>262</v>
      </c>
      <c r="E124" s="13">
        <v>27</v>
      </c>
      <c r="F124" s="13">
        <v>27</v>
      </c>
      <c r="G124" s="13">
        <v>29</v>
      </c>
      <c r="H124" s="13">
        <v>79</v>
      </c>
      <c r="I124" s="13">
        <v>12</v>
      </c>
      <c r="J124" s="13">
        <v>52</v>
      </c>
      <c r="K124" s="13">
        <v>29</v>
      </c>
      <c r="L124" s="13">
        <v>117</v>
      </c>
      <c r="M124" s="13">
        <v>182</v>
      </c>
      <c r="N124" s="13">
        <v>27</v>
      </c>
      <c r="O124" s="13">
        <v>42</v>
      </c>
      <c r="P124" s="13">
        <v>86</v>
      </c>
      <c r="Q124" s="13">
        <v>20</v>
      </c>
      <c r="R124" s="13">
        <v>8</v>
      </c>
      <c r="S124" s="13">
        <v>70</v>
      </c>
      <c r="T124" s="13">
        <v>6</v>
      </c>
      <c r="U124" s="13">
        <v>2</v>
      </c>
      <c r="V124" s="13">
        <v>0</v>
      </c>
    </row>
    <row r="125" spans="2:22" ht="12.75">
      <c r="B125" s="12" t="s">
        <v>91</v>
      </c>
      <c r="C125" s="13">
        <v>1604</v>
      </c>
      <c r="D125" s="13">
        <v>396</v>
      </c>
      <c r="E125" s="13">
        <v>45</v>
      </c>
      <c r="F125" s="13">
        <v>51</v>
      </c>
      <c r="G125" s="13">
        <v>41</v>
      </c>
      <c r="H125" s="13">
        <v>109</v>
      </c>
      <c r="I125" s="13">
        <v>23</v>
      </c>
      <c r="J125" s="13">
        <v>74</v>
      </c>
      <c r="K125" s="13">
        <v>51</v>
      </c>
      <c r="L125" s="13">
        <v>127</v>
      </c>
      <c r="M125" s="13">
        <v>269</v>
      </c>
      <c r="N125" s="13">
        <v>53</v>
      </c>
      <c r="O125" s="13">
        <v>55</v>
      </c>
      <c r="P125" s="13">
        <v>159</v>
      </c>
      <c r="Q125" s="13">
        <v>48</v>
      </c>
      <c r="R125" s="13">
        <v>14</v>
      </c>
      <c r="S125" s="13">
        <v>76</v>
      </c>
      <c r="T125" s="13">
        <v>6</v>
      </c>
      <c r="U125" s="13">
        <v>4</v>
      </c>
      <c r="V125" s="13">
        <v>3</v>
      </c>
    </row>
    <row r="126" spans="2:22" ht="12.75">
      <c r="B126" s="12" t="s">
        <v>92</v>
      </c>
      <c r="C126" s="13">
        <v>748</v>
      </c>
      <c r="D126" s="13">
        <v>172</v>
      </c>
      <c r="E126" s="13">
        <v>22</v>
      </c>
      <c r="F126" s="13">
        <v>22</v>
      </c>
      <c r="G126" s="13">
        <v>25</v>
      </c>
      <c r="H126" s="13">
        <v>78</v>
      </c>
      <c r="I126" s="13">
        <v>5</v>
      </c>
      <c r="J126" s="13">
        <v>43</v>
      </c>
      <c r="K126" s="13">
        <v>16</v>
      </c>
      <c r="L126" s="13">
        <v>56</v>
      </c>
      <c r="M126" s="13">
        <v>126</v>
      </c>
      <c r="N126" s="13">
        <v>18</v>
      </c>
      <c r="O126" s="13">
        <v>23</v>
      </c>
      <c r="P126" s="13">
        <v>59</v>
      </c>
      <c r="Q126" s="13">
        <v>15</v>
      </c>
      <c r="R126" s="13">
        <v>7</v>
      </c>
      <c r="S126" s="13">
        <v>53</v>
      </c>
      <c r="T126" s="13">
        <v>6</v>
      </c>
      <c r="U126" s="13">
        <v>1</v>
      </c>
      <c r="V126" s="13">
        <v>1</v>
      </c>
    </row>
    <row r="127" spans="2:22" ht="12.75">
      <c r="B127" s="12" t="s">
        <v>93</v>
      </c>
      <c r="C127" s="13">
        <v>225</v>
      </c>
      <c r="D127" s="13">
        <v>57</v>
      </c>
      <c r="E127" s="13">
        <v>11</v>
      </c>
      <c r="F127" s="13">
        <v>6</v>
      </c>
      <c r="G127" s="13">
        <v>8</v>
      </c>
      <c r="H127" s="13">
        <v>17</v>
      </c>
      <c r="I127" s="13">
        <v>5</v>
      </c>
      <c r="J127" s="13">
        <v>21</v>
      </c>
      <c r="K127" s="13">
        <v>3</v>
      </c>
      <c r="L127" s="13">
        <v>13</v>
      </c>
      <c r="M127" s="13">
        <v>37</v>
      </c>
      <c r="N127" s="13">
        <v>11</v>
      </c>
      <c r="O127" s="13">
        <v>4</v>
      </c>
      <c r="P127" s="13">
        <v>19</v>
      </c>
      <c r="Q127" s="13">
        <v>5</v>
      </c>
      <c r="R127" s="13">
        <v>5</v>
      </c>
      <c r="S127" s="13">
        <v>2</v>
      </c>
      <c r="T127" s="13">
        <v>0</v>
      </c>
      <c r="U127" s="13">
        <v>1</v>
      </c>
      <c r="V127" s="13">
        <v>0</v>
      </c>
    </row>
    <row r="128" spans="2:22" ht="12.75">
      <c r="B128" s="12" t="s">
        <v>94</v>
      </c>
      <c r="C128" s="13">
        <v>82</v>
      </c>
      <c r="D128" s="13">
        <v>27</v>
      </c>
      <c r="E128" s="13">
        <v>4</v>
      </c>
      <c r="F128" s="13">
        <v>1</v>
      </c>
      <c r="G128" s="13">
        <v>1</v>
      </c>
      <c r="H128" s="13">
        <v>7</v>
      </c>
      <c r="I128" s="13">
        <v>2</v>
      </c>
      <c r="J128" s="13">
        <v>5</v>
      </c>
      <c r="K128" s="13">
        <v>1</v>
      </c>
      <c r="L128" s="13">
        <v>5</v>
      </c>
      <c r="M128" s="13">
        <v>11</v>
      </c>
      <c r="N128" s="13">
        <v>3</v>
      </c>
      <c r="O128" s="13">
        <v>4</v>
      </c>
      <c r="P128" s="13">
        <v>5</v>
      </c>
      <c r="Q128" s="13">
        <v>2</v>
      </c>
      <c r="R128" s="13">
        <v>1</v>
      </c>
      <c r="S128" s="13">
        <v>2</v>
      </c>
      <c r="T128" s="13">
        <v>1</v>
      </c>
      <c r="U128" s="13">
        <v>0</v>
      </c>
      <c r="V128" s="13">
        <v>0</v>
      </c>
    </row>
  </sheetData>
  <sheetProtection/>
  <hyperlinks>
    <hyperlink ref="G1" location="Inicio!A1" display="Inicio"/>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6"/>
  <dimension ref="B1:AI28"/>
  <sheetViews>
    <sheetView zoomScalePageLayoutView="0" workbookViewId="0" topLeftCell="A1">
      <selection activeCell="G1" sqref="G1"/>
    </sheetView>
  </sheetViews>
  <sheetFormatPr defaultColWidth="11.421875" defaultRowHeight="12.75"/>
  <cols>
    <col min="1" max="1" width="4.7109375" style="1" customWidth="1"/>
    <col min="2" max="2" width="32.8515625" style="1" customWidth="1"/>
    <col min="3" max="4" width="13.00390625" style="7" customWidth="1"/>
    <col min="5" max="35" width="13.00390625" style="1" customWidth="1"/>
    <col min="36" max="16384" width="11.421875" style="1" customWidth="1"/>
  </cols>
  <sheetData>
    <row r="1" spans="2:8" ht="18">
      <c r="B1" s="6" t="s">
        <v>148</v>
      </c>
      <c r="H1" s="64" t="s">
        <v>140</v>
      </c>
    </row>
    <row r="2" spans="2:5" ht="18">
      <c r="B2" s="6" t="s">
        <v>139</v>
      </c>
      <c r="C2" s="6"/>
      <c r="D2" s="6"/>
      <c r="E2" s="6"/>
    </row>
    <row r="3" spans="2:5" ht="18">
      <c r="B3" s="6" t="s">
        <v>129</v>
      </c>
      <c r="C3" s="6"/>
      <c r="D3" s="6"/>
      <c r="E3" s="6"/>
    </row>
    <row r="4" ht="15">
      <c r="B4" s="8" t="s">
        <v>136</v>
      </c>
    </row>
    <row r="5" ht="24" customHeight="1">
      <c r="B5" s="9" t="s">
        <v>12</v>
      </c>
    </row>
    <row r="6" spans="2:8" ht="24" customHeight="1">
      <c r="B6" s="29" t="str">
        <f>Inicio!$E$4</f>
        <v>Año 2017</v>
      </c>
      <c r="C6" s="10"/>
      <c r="D6" s="10"/>
      <c r="E6" s="11"/>
      <c r="F6" s="11"/>
      <c r="G6" s="11"/>
      <c r="H6" s="11"/>
    </row>
    <row r="7" spans="2:35" s="51" customFormat="1" ht="24.75" customHeight="1">
      <c r="B7" s="51" t="s">
        <v>82</v>
      </c>
      <c r="C7" s="93" t="s">
        <v>11</v>
      </c>
      <c r="D7" s="94"/>
      <c r="E7" s="95"/>
      <c r="F7" s="93" t="s">
        <v>26</v>
      </c>
      <c r="G7" s="94"/>
      <c r="H7" s="95"/>
      <c r="I7" s="93" t="s">
        <v>30</v>
      </c>
      <c r="J7" s="94"/>
      <c r="K7" s="95"/>
      <c r="L7" s="93" t="s">
        <v>74</v>
      </c>
      <c r="M7" s="94"/>
      <c r="N7" s="95"/>
      <c r="O7" s="93" t="s">
        <v>75</v>
      </c>
      <c r="P7" s="94"/>
      <c r="Q7" s="95"/>
      <c r="R7" s="93" t="s">
        <v>76</v>
      </c>
      <c r="S7" s="94"/>
      <c r="T7" s="95"/>
      <c r="U7" s="93" t="s">
        <v>77</v>
      </c>
      <c r="V7" s="94"/>
      <c r="W7" s="95"/>
      <c r="X7" s="93" t="s">
        <v>78</v>
      </c>
      <c r="Y7" s="94"/>
      <c r="Z7" s="95"/>
      <c r="AA7" s="93" t="s">
        <v>33</v>
      </c>
      <c r="AB7" s="94"/>
      <c r="AC7" s="95"/>
      <c r="AD7" s="93" t="s">
        <v>34</v>
      </c>
      <c r="AE7" s="94"/>
      <c r="AF7" s="95"/>
      <c r="AG7" s="93" t="s">
        <v>108</v>
      </c>
      <c r="AH7" s="94"/>
      <c r="AI7" s="95"/>
    </row>
    <row r="8" spans="2:35" ht="12.75">
      <c r="B8" s="12" t="s">
        <v>82</v>
      </c>
      <c r="C8" s="46" t="s">
        <v>11</v>
      </c>
      <c r="D8" s="46" t="s">
        <v>134</v>
      </c>
      <c r="E8" s="46" t="s">
        <v>135</v>
      </c>
      <c r="F8" s="46" t="s">
        <v>11</v>
      </c>
      <c r="G8" s="46" t="s">
        <v>134</v>
      </c>
      <c r="H8" s="46" t="s">
        <v>135</v>
      </c>
      <c r="I8" s="46" t="s">
        <v>11</v>
      </c>
      <c r="J8" s="46" t="s">
        <v>134</v>
      </c>
      <c r="K8" s="46" t="s">
        <v>135</v>
      </c>
      <c r="L8" s="46" t="s">
        <v>11</v>
      </c>
      <c r="M8" s="46" t="s">
        <v>134</v>
      </c>
      <c r="N8" s="46" t="s">
        <v>135</v>
      </c>
      <c r="O8" s="46" t="s">
        <v>11</v>
      </c>
      <c r="P8" s="46" t="s">
        <v>134</v>
      </c>
      <c r="Q8" s="46" t="s">
        <v>135</v>
      </c>
      <c r="R8" s="46" t="s">
        <v>11</v>
      </c>
      <c r="S8" s="46" t="s">
        <v>134</v>
      </c>
      <c r="T8" s="46" t="s">
        <v>135</v>
      </c>
      <c r="U8" s="46" t="s">
        <v>11</v>
      </c>
      <c r="V8" s="46" t="s">
        <v>134</v>
      </c>
      <c r="W8" s="46" t="s">
        <v>135</v>
      </c>
      <c r="X8" s="46" t="s">
        <v>11</v>
      </c>
      <c r="Y8" s="46" t="s">
        <v>134</v>
      </c>
      <c r="Z8" s="46" t="s">
        <v>135</v>
      </c>
      <c r="AA8" s="46" t="s">
        <v>11</v>
      </c>
      <c r="AB8" s="46" t="s">
        <v>134</v>
      </c>
      <c r="AC8" s="46" t="s">
        <v>135</v>
      </c>
      <c r="AD8" s="46" t="s">
        <v>11</v>
      </c>
      <c r="AE8" s="46" t="s">
        <v>134</v>
      </c>
      <c r="AF8" s="46" t="s">
        <v>135</v>
      </c>
      <c r="AG8" s="46" t="s">
        <v>11</v>
      </c>
      <c r="AH8" s="46" t="s">
        <v>134</v>
      </c>
      <c r="AI8" s="46" t="s">
        <v>135</v>
      </c>
    </row>
    <row r="9" spans="2:35" ht="12.75">
      <c r="B9" s="12" t="s">
        <v>109</v>
      </c>
      <c r="C9" s="76">
        <v>734919</v>
      </c>
      <c r="D9" s="76">
        <v>566326</v>
      </c>
      <c r="E9" s="76">
        <v>168593</v>
      </c>
      <c r="F9" s="76">
        <v>145494</v>
      </c>
      <c r="G9" s="76">
        <v>109421</v>
      </c>
      <c r="H9" s="76">
        <v>36073</v>
      </c>
      <c r="I9" s="76">
        <v>113568</v>
      </c>
      <c r="J9" s="76">
        <v>87314</v>
      </c>
      <c r="K9" s="76">
        <v>26254</v>
      </c>
      <c r="L9" s="76">
        <v>61516</v>
      </c>
      <c r="M9" s="76">
        <v>49871</v>
      </c>
      <c r="N9" s="76">
        <v>11645</v>
      </c>
      <c r="O9" s="76">
        <v>29969</v>
      </c>
      <c r="P9" s="76">
        <v>22782</v>
      </c>
      <c r="Q9" s="76">
        <v>7187</v>
      </c>
      <c r="R9" s="76">
        <v>43034</v>
      </c>
      <c r="S9" s="76">
        <v>33652</v>
      </c>
      <c r="T9" s="76">
        <v>9382</v>
      </c>
      <c r="U9" s="76">
        <v>38757</v>
      </c>
      <c r="V9" s="76">
        <v>30383</v>
      </c>
      <c r="W9" s="76">
        <v>8374</v>
      </c>
      <c r="X9" s="76">
        <v>49803</v>
      </c>
      <c r="Y9" s="76">
        <v>39996</v>
      </c>
      <c r="Z9" s="76">
        <v>9807</v>
      </c>
      <c r="AA9" s="76">
        <v>245265</v>
      </c>
      <c r="AB9" s="76">
        <v>187221</v>
      </c>
      <c r="AC9" s="76">
        <v>58044</v>
      </c>
      <c r="AD9" s="76">
        <v>793</v>
      </c>
      <c r="AE9" s="76">
        <v>0</v>
      </c>
      <c r="AF9" s="76">
        <v>793</v>
      </c>
      <c r="AG9" s="76">
        <v>6720</v>
      </c>
      <c r="AH9" s="76">
        <v>5686</v>
      </c>
      <c r="AI9" s="76">
        <v>1034</v>
      </c>
    </row>
    <row r="10" spans="2:35" ht="12.75">
      <c r="B10" s="12" t="s">
        <v>110</v>
      </c>
      <c r="C10" s="76">
        <v>141149</v>
      </c>
      <c r="D10" s="76">
        <v>121371</v>
      </c>
      <c r="E10" s="76">
        <v>19778</v>
      </c>
      <c r="F10" s="76">
        <v>30600</v>
      </c>
      <c r="G10" s="76">
        <v>26032</v>
      </c>
      <c r="H10" s="76">
        <v>4568</v>
      </c>
      <c r="I10" s="76">
        <v>21415</v>
      </c>
      <c r="J10" s="76">
        <v>18306</v>
      </c>
      <c r="K10" s="76">
        <v>3109</v>
      </c>
      <c r="L10" s="76">
        <v>8985</v>
      </c>
      <c r="M10" s="76">
        <v>7762</v>
      </c>
      <c r="N10" s="76">
        <v>1223</v>
      </c>
      <c r="O10" s="76">
        <v>6228</v>
      </c>
      <c r="P10" s="76">
        <v>5262</v>
      </c>
      <c r="Q10" s="76">
        <v>966</v>
      </c>
      <c r="R10" s="76">
        <v>9367</v>
      </c>
      <c r="S10" s="76">
        <v>8066</v>
      </c>
      <c r="T10" s="76">
        <v>1301</v>
      </c>
      <c r="U10" s="76">
        <v>8665</v>
      </c>
      <c r="V10" s="76">
        <v>7442</v>
      </c>
      <c r="W10" s="76">
        <v>1223</v>
      </c>
      <c r="X10" s="76">
        <v>8872</v>
      </c>
      <c r="Y10" s="76">
        <v>7772</v>
      </c>
      <c r="Z10" s="76">
        <v>1100</v>
      </c>
      <c r="AA10" s="76">
        <v>45352</v>
      </c>
      <c r="AB10" s="76">
        <v>39248</v>
      </c>
      <c r="AC10" s="76">
        <v>6104</v>
      </c>
      <c r="AD10" s="76">
        <v>54</v>
      </c>
      <c r="AE10" s="76">
        <v>0</v>
      </c>
      <c r="AF10" s="76">
        <v>54</v>
      </c>
      <c r="AG10" s="76">
        <v>1611</v>
      </c>
      <c r="AH10" s="76">
        <v>1481</v>
      </c>
      <c r="AI10" s="76">
        <v>130</v>
      </c>
    </row>
    <row r="11" spans="2:35" ht="12.75">
      <c r="B11" s="12" t="s">
        <v>111</v>
      </c>
      <c r="C11" s="76">
        <v>17409</v>
      </c>
      <c r="D11" s="76">
        <v>12720</v>
      </c>
      <c r="E11" s="76">
        <v>4689</v>
      </c>
      <c r="F11" s="76">
        <v>3368</v>
      </c>
      <c r="G11" s="76">
        <v>2439</v>
      </c>
      <c r="H11" s="76">
        <v>929</v>
      </c>
      <c r="I11" s="76">
        <v>2632</v>
      </c>
      <c r="J11" s="76">
        <v>1941</v>
      </c>
      <c r="K11" s="76">
        <v>691</v>
      </c>
      <c r="L11" s="76">
        <v>1224</v>
      </c>
      <c r="M11" s="76">
        <v>937</v>
      </c>
      <c r="N11" s="76">
        <v>287</v>
      </c>
      <c r="O11" s="76">
        <v>714</v>
      </c>
      <c r="P11" s="76">
        <v>469</v>
      </c>
      <c r="Q11" s="76">
        <v>245</v>
      </c>
      <c r="R11" s="76">
        <v>1162</v>
      </c>
      <c r="S11" s="76">
        <v>822</v>
      </c>
      <c r="T11" s="76">
        <v>340</v>
      </c>
      <c r="U11" s="76">
        <v>1018</v>
      </c>
      <c r="V11" s="76">
        <v>719</v>
      </c>
      <c r="W11" s="76">
        <v>299</v>
      </c>
      <c r="X11" s="76">
        <v>1354</v>
      </c>
      <c r="Y11" s="76">
        <v>984</v>
      </c>
      <c r="Z11" s="76">
        <v>370</v>
      </c>
      <c r="AA11" s="76">
        <v>5728</v>
      </c>
      <c r="AB11" s="76">
        <v>4247</v>
      </c>
      <c r="AC11" s="76">
        <v>1481</v>
      </c>
      <c r="AD11" s="76">
        <v>16</v>
      </c>
      <c r="AE11" s="76">
        <v>0</v>
      </c>
      <c r="AF11" s="76">
        <v>16</v>
      </c>
      <c r="AG11" s="76">
        <v>193</v>
      </c>
      <c r="AH11" s="76">
        <v>162</v>
      </c>
      <c r="AI11" s="76">
        <v>31</v>
      </c>
    </row>
    <row r="12" spans="2:35" ht="12.75">
      <c r="B12" s="12" t="s">
        <v>112</v>
      </c>
      <c r="C12" s="76">
        <v>17234</v>
      </c>
      <c r="D12" s="76">
        <v>15550</v>
      </c>
      <c r="E12" s="76">
        <v>1684</v>
      </c>
      <c r="F12" s="76">
        <v>3537</v>
      </c>
      <c r="G12" s="76">
        <v>3140</v>
      </c>
      <c r="H12" s="76">
        <v>397</v>
      </c>
      <c r="I12" s="76">
        <v>2636</v>
      </c>
      <c r="J12" s="76">
        <v>2344</v>
      </c>
      <c r="K12" s="76">
        <v>292</v>
      </c>
      <c r="L12" s="76">
        <v>1495</v>
      </c>
      <c r="M12" s="76">
        <v>1395</v>
      </c>
      <c r="N12" s="76">
        <v>100</v>
      </c>
      <c r="O12" s="76">
        <v>686</v>
      </c>
      <c r="P12" s="76">
        <v>615</v>
      </c>
      <c r="Q12" s="76">
        <v>71</v>
      </c>
      <c r="R12" s="76">
        <v>999</v>
      </c>
      <c r="S12" s="76">
        <v>904</v>
      </c>
      <c r="T12" s="76">
        <v>95</v>
      </c>
      <c r="U12" s="76">
        <v>960</v>
      </c>
      <c r="V12" s="76">
        <v>871</v>
      </c>
      <c r="W12" s="76">
        <v>89</v>
      </c>
      <c r="X12" s="76">
        <v>1000</v>
      </c>
      <c r="Y12" s="76">
        <v>912</v>
      </c>
      <c r="Z12" s="76">
        <v>88</v>
      </c>
      <c r="AA12" s="76">
        <v>5645</v>
      </c>
      <c r="AB12" s="76">
        <v>5131</v>
      </c>
      <c r="AC12" s="76">
        <v>514</v>
      </c>
      <c r="AD12" s="76">
        <v>5</v>
      </c>
      <c r="AE12" s="76">
        <v>0</v>
      </c>
      <c r="AF12" s="76">
        <v>5</v>
      </c>
      <c r="AG12" s="76">
        <v>271</v>
      </c>
      <c r="AH12" s="76">
        <v>238</v>
      </c>
      <c r="AI12" s="76">
        <v>33</v>
      </c>
    </row>
    <row r="13" spans="2:35" ht="12.75">
      <c r="B13" s="12" t="s">
        <v>113</v>
      </c>
      <c r="C13" s="76">
        <v>22406</v>
      </c>
      <c r="D13" s="76">
        <v>15541</v>
      </c>
      <c r="E13" s="76">
        <v>6865</v>
      </c>
      <c r="F13" s="76">
        <v>4045</v>
      </c>
      <c r="G13" s="76">
        <v>2787</v>
      </c>
      <c r="H13" s="76">
        <v>1258</v>
      </c>
      <c r="I13" s="76">
        <v>3271</v>
      </c>
      <c r="J13" s="76">
        <v>2322</v>
      </c>
      <c r="K13" s="76">
        <v>949</v>
      </c>
      <c r="L13" s="76">
        <v>1889</v>
      </c>
      <c r="M13" s="76">
        <v>1339</v>
      </c>
      <c r="N13" s="76">
        <v>550</v>
      </c>
      <c r="O13" s="76">
        <v>1257</v>
      </c>
      <c r="P13" s="76">
        <v>826</v>
      </c>
      <c r="Q13" s="76">
        <v>431</v>
      </c>
      <c r="R13" s="76">
        <v>1720</v>
      </c>
      <c r="S13" s="76">
        <v>1180</v>
      </c>
      <c r="T13" s="76">
        <v>540</v>
      </c>
      <c r="U13" s="76">
        <v>1408</v>
      </c>
      <c r="V13" s="76">
        <v>970</v>
      </c>
      <c r="W13" s="76">
        <v>438</v>
      </c>
      <c r="X13" s="76">
        <v>1918</v>
      </c>
      <c r="Y13" s="76">
        <v>1345</v>
      </c>
      <c r="Z13" s="76">
        <v>573</v>
      </c>
      <c r="AA13" s="76">
        <v>6723</v>
      </c>
      <c r="AB13" s="76">
        <v>4642</v>
      </c>
      <c r="AC13" s="76">
        <v>2081</v>
      </c>
      <c r="AD13" s="76">
        <v>18</v>
      </c>
      <c r="AE13" s="76">
        <v>0</v>
      </c>
      <c r="AF13" s="76">
        <v>18</v>
      </c>
      <c r="AG13" s="76">
        <v>157</v>
      </c>
      <c r="AH13" s="76">
        <v>130</v>
      </c>
      <c r="AI13" s="76">
        <v>27</v>
      </c>
    </row>
    <row r="14" spans="2:35" ht="12.75">
      <c r="B14" s="12" t="s">
        <v>114</v>
      </c>
      <c r="C14" s="76">
        <v>40124</v>
      </c>
      <c r="D14" s="76">
        <v>32823</v>
      </c>
      <c r="E14" s="76">
        <v>7301</v>
      </c>
      <c r="F14" s="76">
        <v>7473</v>
      </c>
      <c r="G14" s="76">
        <v>6023</v>
      </c>
      <c r="H14" s="76">
        <v>1450</v>
      </c>
      <c r="I14" s="76">
        <v>5731</v>
      </c>
      <c r="J14" s="76">
        <v>4608</v>
      </c>
      <c r="K14" s="76">
        <v>1123</v>
      </c>
      <c r="L14" s="76">
        <v>3269</v>
      </c>
      <c r="M14" s="76">
        <v>2650</v>
      </c>
      <c r="N14" s="76">
        <v>619</v>
      </c>
      <c r="O14" s="76">
        <v>1864</v>
      </c>
      <c r="P14" s="76">
        <v>1435</v>
      </c>
      <c r="Q14" s="76">
        <v>429</v>
      </c>
      <c r="R14" s="76">
        <v>2935</v>
      </c>
      <c r="S14" s="76">
        <v>2394</v>
      </c>
      <c r="T14" s="76">
        <v>541</v>
      </c>
      <c r="U14" s="76">
        <v>2693</v>
      </c>
      <c r="V14" s="76">
        <v>2185</v>
      </c>
      <c r="W14" s="76">
        <v>508</v>
      </c>
      <c r="X14" s="76">
        <v>4637</v>
      </c>
      <c r="Y14" s="76">
        <v>3945</v>
      </c>
      <c r="Z14" s="76">
        <v>692</v>
      </c>
      <c r="AA14" s="76">
        <v>10975</v>
      </c>
      <c r="AB14" s="76">
        <v>9091</v>
      </c>
      <c r="AC14" s="76">
        <v>1884</v>
      </c>
      <c r="AD14" s="76">
        <v>7</v>
      </c>
      <c r="AE14" s="76">
        <v>0</v>
      </c>
      <c r="AF14" s="76">
        <v>7</v>
      </c>
      <c r="AG14" s="76">
        <v>540</v>
      </c>
      <c r="AH14" s="76">
        <v>492</v>
      </c>
      <c r="AI14" s="76">
        <v>48</v>
      </c>
    </row>
    <row r="15" spans="2:35" ht="12.75">
      <c r="B15" s="12" t="s">
        <v>115</v>
      </c>
      <c r="C15" s="76">
        <v>8792</v>
      </c>
      <c r="D15" s="76">
        <v>7687</v>
      </c>
      <c r="E15" s="76">
        <v>1105</v>
      </c>
      <c r="F15" s="76">
        <v>1558</v>
      </c>
      <c r="G15" s="76">
        <v>1318</v>
      </c>
      <c r="H15" s="76">
        <v>240</v>
      </c>
      <c r="I15" s="76">
        <v>1277</v>
      </c>
      <c r="J15" s="76">
        <v>1081</v>
      </c>
      <c r="K15" s="76">
        <v>196</v>
      </c>
      <c r="L15" s="76">
        <v>857</v>
      </c>
      <c r="M15" s="76">
        <v>787</v>
      </c>
      <c r="N15" s="76">
        <v>70</v>
      </c>
      <c r="O15" s="76">
        <v>384</v>
      </c>
      <c r="P15" s="76">
        <v>333</v>
      </c>
      <c r="Q15" s="76">
        <v>51</v>
      </c>
      <c r="R15" s="76">
        <v>525</v>
      </c>
      <c r="S15" s="76">
        <v>463</v>
      </c>
      <c r="T15" s="76">
        <v>62</v>
      </c>
      <c r="U15" s="76">
        <v>491</v>
      </c>
      <c r="V15" s="76">
        <v>436</v>
      </c>
      <c r="W15" s="76">
        <v>55</v>
      </c>
      <c r="X15" s="76">
        <v>619</v>
      </c>
      <c r="Y15" s="76">
        <v>552</v>
      </c>
      <c r="Z15" s="76">
        <v>67</v>
      </c>
      <c r="AA15" s="76">
        <v>3005</v>
      </c>
      <c r="AB15" s="76">
        <v>2653</v>
      </c>
      <c r="AC15" s="76">
        <v>352</v>
      </c>
      <c r="AD15" s="76">
        <v>9</v>
      </c>
      <c r="AE15" s="76">
        <v>0</v>
      </c>
      <c r="AF15" s="76">
        <v>9</v>
      </c>
      <c r="AG15" s="76">
        <v>67</v>
      </c>
      <c r="AH15" s="76">
        <v>64</v>
      </c>
      <c r="AI15" s="76">
        <v>3</v>
      </c>
    </row>
    <row r="16" spans="2:35" ht="12.75">
      <c r="B16" s="12" t="s">
        <v>116</v>
      </c>
      <c r="C16" s="76">
        <v>28865</v>
      </c>
      <c r="D16" s="76">
        <v>24143</v>
      </c>
      <c r="E16" s="76">
        <v>4722</v>
      </c>
      <c r="F16" s="76">
        <v>5378</v>
      </c>
      <c r="G16" s="76">
        <v>4417</v>
      </c>
      <c r="H16" s="76">
        <v>961</v>
      </c>
      <c r="I16" s="76">
        <v>4496</v>
      </c>
      <c r="J16" s="76">
        <v>3720</v>
      </c>
      <c r="K16" s="76">
        <v>776</v>
      </c>
      <c r="L16" s="76">
        <v>2476</v>
      </c>
      <c r="M16" s="76">
        <v>2182</v>
      </c>
      <c r="N16" s="76">
        <v>294</v>
      </c>
      <c r="O16" s="76">
        <v>1145</v>
      </c>
      <c r="P16" s="76">
        <v>881</v>
      </c>
      <c r="Q16" s="76">
        <v>264</v>
      </c>
      <c r="R16" s="76">
        <v>1662</v>
      </c>
      <c r="S16" s="76">
        <v>1338</v>
      </c>
      <c r="T16" s="76">
        <v>324</v>
      </c>
      <c r="U16" s="76">
        <v>1507</v>
      </c>
      <c r="V16" s="76">
        <v>1205</v>
      </c>
      <c r="W16" s="76">
        <v>302</v>
      </c>
      <c r="X16" s="76">
        <v>1865</v>
      </c>
      <c r="Y16" s="76">
        <v>1511</v>
      </c>
      <c r="Z16" s="76">
        <v>354</v>
      </c>
      <c r="AA16" s="76">
        <v>9973</v>
      </c>
      <c r="AB16" s="76">
        <v>8593</v>
      </c>
      <c r="AC16" s="76">
        <v>1380</v>
      </c>
      <c r="AD16" s="76">
        <v>23</v>
      </c>
      <c r="AE16" s="76">
        <v>0</v>
      </c>
      <c r="AF16" s="76">
        <v>23</v>
      </c>
      <c r="AG16" s="76">
        <v>340</v>
      </c>
      <c r="AH16" s="76">
        <v>296</v>
      </c>
      <c r="AI16" s="76">
        <v>44</v>
      </c>
    </row>
    <row r="17" spans="2:35" ht="12.75">
      <c r="B17" s="12" t="s">
        <v>117</v>
      </c>
      <c r="C17" s="76">
        <v>23482</v>
      </c>
      <c r="D17" s="76">
        <v>18907</v>
      </c>
      <c r="E17" s="76">
        <v>4575</v>
      </c>
      <c r="F17" s="76">
        <v>4653</v>
      </c>
      <c r="G17" s="76">
        <v>3678</v>
      </c>
      <c r="H17" s="76">
        <v>975</v>
      </c>
      <c r="I17" s="76">
        <v>3723</v>
      </c>
      <c r="J17" s="76">
        <v>2957</v>
      </c>
      <c r="K17" s="76">
        <v>766</v>
      </c>
      <c r="L17" s="76">
        <v>1967</v>
      </c>
      <c r="M17" s="76">
        <v>1614</v>
      </c>
      <c r="N17" s="76">
        <v>353</v>
      </c>
      <c r="O17" s="76">
        <v>1315</v>
      </c>
      <c r="P17" s="76">
        <v>1025</v>
      </c>
      <c r="Q17" s="76">
        <v>290</v>
      </c>
      <c r="R17" s="76">
        <v>1700</v>
      </c>
      <c r="S17" s="76">
        <v>1345</v>
      </c>
      <c r="T17" s="76">
        <v>355</v>
      </c>
      <c r="U17" s="76">
        <v>1562</v>
      </c>
      <c r="V17" s="76">
        <v>1225</v>
      </c>
      <c r="W17" s="76">
        <v>337</v>
      </c>
      <c r="X17" s="76">
        <v>1738</v>
      </c>
      <c r="Y17" s="76">
        <v>1399</v>
      </c>
      <c r="Z17" s="76">
        <v>339</v>
      </c>
      <c r="AA17" s="76">
        <v>6623</v>
      </c>
      <c r="AB17" s="76">
        <v>5499</v>
      </c>
      <c r="AC17" s="76">
        <v>1124</v>
      </c>
      <c r="AD17" s="76">
        <v>11</v>
      </c>
      <c r="AE17" s="76">
        <v>0</v>
      </c>
      <c r="AF17" s="76">
        <v>11</v>
      </c>
      <c r="AG17" s="76">
        <v>190</v>
      </c>
      <c r="AH17" s="76">
        <v>165</v>
      </c>
      <c r="AI17" s="76">
        <v>25</v>
      </c>
    </row>
    <row r="18" spans="2:35" ht="12.75">
      <c r="B18" s="12" t="s">
        <v>118</v>
      </c>
      <c r="C18" s="76">
        <v>112225</v>
      </c>
      <c r="D18" s="76">
        <v>73714</v>
      </c>
      <c r="E18" s="76">
        <v>38511</v>
      </c>
      <c r="F18" s="76">
        <v>23190</v>
      </c>
      <c r="G18" s="76">
        <v>14448</v>
      </c>
      <c r="H18" s="76">
        <v>8742</v>
      </c>
      <c r="I18" s="76">
        <v>15729</v>
      </c>
      <c r="J18" s="76">
        <v>10745</v>
      </c>
      <c r="K18" s="76">
        <v>4984</v>
      </c>
      <c r="L18" s="76">
        <v>10954</v>
      </c>
      <c r="M18" s="76">
        <v>8576</v>
      </c>
      <c r="N18" s="76">
        <v>2378</v>
      </c>
      <c r="O18" s="76">
        <v>3171</v>
      </c>
      <c r="P18" s="76">
        <v>2221</v>
      </c>
      <c r="Q18" s="76">
        <v>950</v>
      </c>
      <c r="R18" s="76">
        <v>4792</v>
      </c>
      <c r="S18" s="76">
        <v>3418</v>
      </c>
      <c r="T18" s="76">
        <v>1374</v>
      </c>
      <c r="U18" s="76">
        <v>4002</v>
      </c>
      <c r="V18" s="76">
        <v>2912</v>
      </c>
      <c r="W18" s="76">
        <v>1090</v>
      </c>
      <c r="X18" s="76">
        <v>5507</v>
      </c>
      <c r="Y18" s="76">
        <v>4156</v>
      </c>
      <c r="Z18" s="76">
        <v>1351</v>
      </c>
      <c r="AA18" s="76">
        <v>44098</v>
      </c>
      <c r="AB18" s="76">
        <v>26795</v>
      </c>
      <c r="AC18" s="76">
        <v>17303</v>
      </c>
      <c r="AD18" s="76">
        <v>177</v>
      </c>
      <c r="AE18" s="76">
        <v>0</v>
      </c>
      <c r="AF18" s="76">
        <v>177</v>
      </c>
      <c r="AG18" s="76">
        <v>605</v>
      </c>
      <c r="AH18" s="76">
        <v>443</v>
      </c>
      <c r="AI18" s="76">
        <v>162</v>
      </c>
    </row>
    <row r="19" spans="2:35" ht="12.75">
      <c r="B19" s="12" t="s">
        <v>119</v>
      </c>
      <c r="C19" s="76">
        <v>96818</v>
      </c>
      <c r="D19" s="76">
        <v>74899</v>
      </c>
      <c r="E19" s="76">
        <v>21919</v>
      </c>
      <c r="F19" s="76">
        <v>18465</v>
      </c>
      <c r="G19" s="76">
        <v>14198</v>
      </c>
      <c r="H19" s="76">
        <v>4267</v>
      </c>
      <c r="I19" s="76">
        <v>16377</v>
      </c>
      <c r="J19" s="76">
        <v>12737</v>
      </c>
      <c r="K19" s="76">
        <v>3640</v>
      </c>
      <c r="L19" s="76">
        <v>8134</v>
      </c>
      <c r="M19" s="76">
        <v>6441</v>
      </c>
      <c r="N19" s="76">
        <v>1693</v>
      </c>
      <c r="O19" s="76">
        <v>4486</v>
      </c>
      <c r="P19" s="76">
        <v>3340</v>
      </c>
      <c r="Q19" s="76">
        <v>1146</v>
      </c>
      <c r="R19" s="76">
        <v>6193</v>
      </c>
      <c r="S19" s="76">
        <v>4728</v>
      </c>
      <c r="T19" s="76">
        <v>1465</v>
      </c>
      <c r="U19" s="76">
        <v>5634</v>
      </c>
      <c r="V19" s="76">
        <v>4297</v>
      </c>
      <c r="W19" s="76">
        <v>1337</v>
      </c>
      <c r="X19" s="76">
        <v>8462</v>
      </c>
      <c r="Y19" s="76">
        <v>6624</v>
      </c>
      <c r="Z19" s="76">
        <v>1838</v>
      </c>
      <c r="AA19" s="76">
        <v>27997</v>
      </c>
      <c r="AB19" s="76">
        <v>21719</v>
      </c>
      <c r="AC19" s="76">
        <v>6278</v>
      </c>
      <c r="AD19" s="76">
        <v>49</v>
      </c>
      <c r="AE19" s="76">
        <v>0</v>
      </c>
      <c r="AF19" s="76">
        <v>49</v>
      </c>
      <c r="AG19" s="76">
        <v>1021</v>
      </c>
      <c r="AH19" s="76">
        <v>815</v>
      </c>
      <c r="AI19" s="76">
        <v>206</v>
      </c>
    </row>
    <row r="20" spans="2:35" ht="12.75">
      <c r="B20" s="12" t="s">
        <v>120</v>
      </c>
      <c r="C20" s="76">
        <v>15014</v>
      </c>
      <c r="D20" s="76">
        <v>13710</v>
      </c>
      <c r="E20" s="76">
        <v>1304</v>
      </c>
      <c r="F20" s="76">
        <v>3004</v>
      </c>
      <c r="G20" s="76">
        <v>2718</v>
      </c>
      <c r="H20" s="76">
        <v>286</v>
      </c>
      <c r="I20" s="76">
        <v>2503</v>
      </c>
      <c r="J20" s="76">
        <v>2282</v>
      </c>
      <c r="K20" s="76">
        <v>221</v>
      </c>
      <c r="L20" s="76">
        <v>978</v>
      </c>
      <c r="M20" s="76">
        <v>891</v>
      </c>
      <c r="N20" s="76">
        <v>87</v>
      </c>
      <c r="O20" s="76">
        <v>736</v>
      </c>
      <c r="P20" s="76">
        <v>676</v>
      </c>
      <c r="Q20" s="76">
        <v>60</v>
      </c>
      <c r="R20" s="76">
        <v>1164</v>
      </c>
      <c r="S20" s="76">
        <v>1078</v>
      </c>
      <c r="T20" s="76">
        <v>86</v>
      </c>
      <c r="U20" s="76">
        <v>1076</v>
      </c>
      <c r="V20" s="76">
        <v>992</v>
      </c>
      <c r="W20" s="76">
        <v>84</v>
      </c>
      <c r="X20" s="76">
        <v>1288</v>
      </c>
      <c r="Y20" s="76">
        <v>1185</v>
      </c>
      <c r="Z20" s="76">
        <v>103</v>
      </c>
      <c r="AA20" s="76">
        <v>4078</v>
      </c>
      <c r="AB20" s="76">
        <v>3716</v>
      </c>
      <c r="AC20" s="76">
        <v>362</v>
      </c>
      <c r="AD20" s="76">
        <v>6</v>
      </c>
      <c r="AE20" s="76">
        <v>0</v>
      </c>
      <c r="AF20" s="76">
        <v>6</v>
      </c>
      <c r="AG20" s="76">
        <v>181</v>
      </c>
      <c r="AH20" s="76">
        <v>172</v>
      </c>
      <c r="AI20" s="76">
        <v>9</v>
      </c>
    </row>
    <row r="21" spans="2:35" ht="12.75">
      <c r="B21" s="12" t="s">
        <v>121</v>
      </c>
      <c r="C21" s="76">
        <v>38279</v>
      </c>
      <c r="D21" s="76">
        <v>34430</v>
      </c>
      <c r="E21" s="76">
        <v>3849</v>
      </c>
      <c r="F21" s="76">
        <v>7514</v>
      </c>
      <c r="G21" s="76">
        <v>6662</v>
      </c>
      <c r="H21" s="76">
        <v>852</v>
      </c>
      <c r="I21" s="76">
        <v>6327</v>
      </c>
      <c r="J21" s="76">
        <v>5585</v>
      </c>
      <c r="K21" s="76">
        <v>742</v>
      </c>
      <c r="L21" s="76">
        <v>4473</v>
      </c>
      <c r="M21" s="76">
        <v>4185</v>
      </c>
      <c r="N21" s="76">
        <v>288</v>
      </c>
      <c r="O21" s="76">
        <v>1498</v>
      </c>
      <c r="P21" s="76">
        <v>1307</v>
      </c>
      <c r="Q21" s="76">
        <v>191</v>
      </c>
      <c r="R21" s="76">
        <v>1901</v>
      </c>
      <c r="S21" s="76">
        <v>1683</v>
      </c>
      <c r="T21" s="76">
        <v>218</v>
      </c>
      <c r="U21" s="76">
        <v>1650</v>
      </c>
      <c r="V21" s="76">
        <v>1451</v>
      </c>
      <c r="W21" s="76">
        <v>199</v>
      </c>
      <c r="X21" s="76">
        <v>3031</v>
      </c>
      <c r="Y21" s="76">
        <v>2730</v>
      </c>
      <c r="Z21" s="76">
        <v>301</v>
      </c>
      <c r="AA21" s="76">
        <v>11634</v>
      </c>
      <c r="AB21" s="76">
        <v>10619</v>
      </c>
      <c r="AC21" s="76">
        <v>1015</v>
      </c>
      <c r="AD21" s="76">
        <v>27</v>
      </c>
      <c r="AE21" s="76">
        <v>0</v>
      </c>
      <c r="AF21" s="76">
        <v>27</v>
      </c>
      <c r="AG21" s="76">
        <v>224</v>
      </c>
      <c r="AH21" s="76">
        <v>208</v>
      </c>
      <c r="AI21" s="76">
        <v>16</v>
      </c>
    </row>
    <row r="22" spans="2:35" ht="12.75">
      <c r="B22" s="12" t="s">
        <v>122</v>
      </c>
      <c r="C22" s="76">
        <v>93227</v>
      </c>
      <c r="D22" s="76">
        <v>64996</v>
      </c>
      <c r="E22" s="76">
        <v>28231</v>
      </c>
      <c r="F22" s="76">
        <v>17301</v>
      </c>
      <c r="G22" s="76">
        <v>11530</v>
      </c>
      <c r="H22" s="76">
        <v>5771</v>
      </c>
      <c r="I22" s="76">
        <v>15342</v>
      </c>
      <c r="J22" s="76">
        <v>10228</v>
      </c>
      <c r="K22" s="76">
        <v>5114</v>
      </c>
      <c r="L22" s="76">
        <v>8479</v>
      </c>
      <c r="M22" s="76">
        <v>6399</v>
      </c>
      <c r="N22" s="76">
        <v>2080</v>
      </c>
      <c r="O22" s="76">
        <v>2759</v>
      </c>
      <c r="P22" s="76">
        <v>1821</v>
      </c>
      <c r="Q22" s="76">
        <v>938</v>
      </c>
      <c r="R22" s="76">
        <v>3649</v>
      </c>
      <c r="S22" s="76">
        <v>2458</v>
      </c>
      <c r="T22" s="76">
        <v>1191</v>
      </c>
      <c r="U22" s="76">
        <v>3280</v>
      </c>
      <c r="V22" s="76">
        <v>2217</v>
      </c>
      <c r="W22" s="76">
        <v>1063</v>
      </c>
      <c r="X22" s="76">
        <v>2876</v>
      </c>
      <c r="Y22" s="76">
        <v>2014</v>
      </c>
      <c r="Z22" s="76">
        <v>862</v>
      </c>
      <c r="AA22" s="76">
        <v>38762</v>
      </c>
      <c r="AB22" s="76">
        <v>27841</v>
      </c>
      <c r="AC22" s="76">
        <v>10921</v>
      </c>
      <c r="AD22" s="76">
        <v>123</v>
      </c>
      <c r="AE22" s="76">
        <v>0</v>
      </c>
      <c r="AF22" s="76">
        <v>123</v>
      </c>
      <c r="AG22" s="76">
        <v>656</v>
      </c>
      <c r="AH22" s="76">
        <v>488</v>
      </c>
      <c r="AI22" s="76">
        <v>168</v>
      </c>
    </row>
    <row r="23" spans="2:35" ht="12.75">
      <c r="B23" s="12" t="s">
        <v>123</v>
      </c>
      <c r="C23" s="76">
        <v>25933</v>
      </c>
      <c r="D23" s="76">
        <v>19462</v>
      </c>
      <c r="E23" s="76">
        <v>6471</v>
      </c>
      <c r="F23" s="76">
        <v>4678</v>
      </c>
      <c r="G23" s="76">
        <v>3637</v>
      </c>
      <c r="H23" s="76">
        <v>1041</v>
      </c>
      <c r="I23" s="76">
        <v>3925</v>
      </c>
      <c r="J23" s="76">
        <v>3102</v>
      </c>
      <c r="K23" s="76">
        <v>823</v>
      </c>
      <c r="L23" s="76">
        <v>2370</v>
      </c>
      <c r="M23" s="76">
        <v>1591</v>
      </c>
      <c r="N23" s="76">
        <v>779</v>
      </c>
      <c r="O23" s="76">
        <v>1354</v>
      </c>
      <c r="P23" s="76">
        <v>965</v>
      </c>
      <c r="Q23" s="76">
        <v>389</v>
      </c>
      <c r="R23" s="76">
        <v>2019</v>
      </c>
      <c r="S23" s="76">
        <v>1509</v>
      </c>
      <c r="T23" s="76">
        <v>510</v>
      </c>
      <c r="U23" s="76">
        <v>1961</v>
      </c>
      <c r="V23" s="76">
        <v>1458</v>
      </c>
      <c r="W23" s="76">
        <v>503</v>
      </c>
      <c r="X23" s="76">
        <v>2257</v>
      </c>
      <c r="Y23" s="76">
        <v>1650</v>
      </c>
      <c r="Z23" s="76">
        <v>607</v>
      </c>
      <c r="AA23" s="76">
        <v>7194</v>
      </c>
      <c r="AB23" s="76">
        <v>5420</v>
      </c>
      <c r="AC23" s="76">
        <v>1774</v>
      </c>
      <c r="AD23" s="76">
        <v>31</v>
      </c>
      <c r="AE23" s="76">
        <v>0</v>
      </c>
      <c r="AF23" s="76">
        <v>31</v>
      </c>
      <c r="AG23" s="76">
        <v>144</v>
      </c>
      <c r="AH23" s="76">
        <v>130</v>
      </c>
      <c r="AI23" s="76">
        <v>14</v>
      </c>
    </row>
    <row r="24" spans="2:35" ht="12.75">
      <c r="B24" s="12" t="s">
        <v>124</v>
      </c>
      <c r="C24" s="76">
        <v>8708</v>
      </c>
      <c r="D24" s="76">
        <v>6439</v>
      </c>
      <c r="E24" s="76">
        <v>2269</v>
      </c>
      <c r="F24" s="76">
        <v>1866</v>
      </c>
      <c r="G24" s="76">
        <v>1373</v>
      </c>
      <c r="H24" s="76">
        <v>493</v>
      </c>
      <c r="I24" s="76">
        <v>1319</v>
      </c>
      <c r="J24" s="76">
        <v>979</v>
      </c>
      <c r="K24" s="76">
        <v>340</v>
      </c>
      <c r="L24" s="76">
        <v>874</v>
      </c>
      <c r="M24" s="76">
        <v>677</v>
      </c>
      <c r="N24" s="76">
        <v>197</v>
      </c>
      <c r="O24" s="76">
        <v>326</v>
      </c>
      <c r="P24" s="76">
        <v>216</v>
      </c>
      <c r="Q24" s="76">
        <v>110</v>
      </c>
      <c r="R24" s="76">
        <v>459</v>
      </c>
      <c r="S24" s="76">
        <v>309</v>
      </c>
      <c r="T24" s="76">
        <v>150</v>
      </c>
      <c r="U24" s="76">
        <v>362</v>
      </c>
      <c r="V24" s="76">
        <v>239</v>
      </c>
      <c r="W24" s="76">
        <v>123</v>
      </c>
      <c r="X24" s="76">
        <v>714</v>
      </c>
      <c r="Y24" s="76">
        <v>512</v>
      </c>
      <c r="Z24" s="76">
        <v>202</v>
      </c>
      <c r="AA24" s="76">
        <v>2704</v>
      </c>
      <c r="AB24" s="76">
        <v>2076</v>
      </c>
      <c r="AC24" s="76">
        <v>628</v>
      </c>
      <c r="AD24" s="76">
        <v>9</v>
      </c>
      <c r="AE24" s="76">
        <v>0</v>
      </c>
      <c r="AF24" s="76">
        <v>9</v>
      </c>
      <c r="AG24" s="76">
        <v>75</v>
      </c>
      <c r="AH24" s="76">
        <v>58</v>
      </c>
      <c r="AI24" s="76">
        <v>17</v>
      </c>
    </row>
    <row r="25" spans="2:35" ht="12.75">
      <c r="B25" s="12" t="s">
        <v>125</v>
      </c>
      <c r="C25" s="76">
        <v>32018</v>
      </c>
      <c r="D25" s="76">
        <v>23269</v>
      </c>
      <c r="E25" s="76">
        <v>8749</v>
      </c>
      <c r="F25" s="76">
        <v>4997</v>
      </c>
      <c r="G25" s="76">
        <v>3499</v>
      </c>
      <c r="H25" s="76">
        <v>1498</v>
      </c>
      <c r="I25" s="76">
        <v>4466</v>
      </c>
      <c r="J25" s="76">
        <v>3176</v>
      </c>
      <c r="K25" s="76">
        <v>1290</v>
      </c>
      <c r="L25" s="76">
        <v>2576</v>
      </c>
      <c r="M25" s="76">
        <v>2071</v>
      </c>
      <c r="N25" s="76">
        <v>505</v>
      </c>
      <c r="O25" s="76">
        <v>1719</v>
      </c>
      <c r="P25" s="76">
        <v>1166</v>
      </c>
      <c r="Q25" s="76">
        <v>553</v>
      </c>
      <c r="R25" s="76">
        <v>2258</v>
      </c>
      <c r="S25" s="76">
        <v>1579</v>
      </c>
      <c r="T25" s="76">
        <v>679</v>
      </c>
      <c r="U25" s="76">
        <v>2004</v>
      </c>
      <c r="V25" s="76">
        <v>1415</v>
      </c>
      <c r="W25" s="76">
        <v>589</v>
      </c>
      <c r="X25" s="76">
        <v>3254</v>
      </c>
      <c r="Y25" s="76">
        <v>2393</v>
      </c>
      <c r="Z25" s="76">
        <v>861</v>
      </c>
      <c r="AA25" s="76">
        <v>10324</v>
      </c>
      <c r="AB25" s="76">
        <v>7670</v>
      </c>
      <c r="AC25" s="76">
        <v>2654</v>
      </c>
      <c r="AD25" s="76">
        <v>47</v>
      </c>
      <c r="AE25" s="76">
        <v>0</v>
      </c>
      <c r="AF25" s="76">
        <v>47</v>
      </c>
      <c r="AG25" s="76">
        <v>373</v>
      </c>
      <c r="AH25" s="76">
        <v>300</v>
      </c>
      <c r="AI25" s="76">
        <v>73</v>
      </c>
    </row>
    <row r="26" spans="2:35" ht="12.75">
      <c r="B26" s="12" t="s">
        <v>126</v>
      </c>
      <c r="C26" s="76">
        <v>4817</v>
      </c>
      <c r="D26" s="76">
        <v>3462</v>
      </c>
      <c r="E26" s="76">
        <v>1355</v>
      </c>
      <c r="F26" s="76">
        <v>890</v>
      </c>
      <c r="G26" s="76">
        <v>640</v>
      </c>
      <c r="H26" s="76">
        <v>250</v>
      </c>
      <c r="I26" s="76">
        <v>858</v>
      </c>
      <c r="J26" s="76">
        <v>619</v>
      </c>
      <c r="K26" s="76">
        <v>239</v>
      </c>
      <c r="L26" s="76">
        <v>356</v>
      </c>
      <c r="M26" s="76">
        <v>258</v>
      </c>
      <c r="N26" s="76">
        <v>98</v>
      </c>
      <c r="O26" s="76">
        <v>181</v>
      </c>
      <c r="P26" s="76">
        <v>109</v>
      </c>
      <c r="Q26" s="76">
        <v>72</v>
      </c>
      <c r="R26" s="76">
        <v>314</v>
      </c>
      <c r="S26" s="76">
        <v>206</v>
      </c>
      <c r="T26" s="76">
        <v>108</v>
      </c>
      <c r="U26" s="76">
        <v>281</v>
      </c>
      <c r="V26" s="76">
        <v>186</v>
      </c>
      <c r="W26" s="76">
        <v>95</v>
      </c>
      <c r="X26" s="76">
        <v>329</v>
      </c>
      <c r="Y26" s="76">
        <v>244</v>
      </c>
      <c r="Z26" s="76">
        <v>85</v>
      </c>
      <c r="AA26" s="76">
        <v>1569</v>
      </c>
      <c r="AB26" s="76">
        <v>1179</v>
      </c>
      <c r="AC26" s="76">
        <v>390</v>
      </c>
      <c r="AD26" s="76">
        <v>5</v>
      </c>
      <c r="AE26" s="76">
        <v>0</v>
      </c>
      <c r="AF26" s="76">
        <v>5</v>
      </c>
      <c r="AG26" s="76">
        <v>34</v>
      </c>
      <c r="AH26" s="76">
        <v>21</v>
      </c>
      <c r="AI26" s="76">
        <v>13</v>
      </c>
    </row>
    <row r="27" spans="2:35" ht="12.75">
      <c r="B27" s="12" t="s">
        <v>127</v>
      </c>
      <c r="C27" s="76">
        <v>4137</v>
      </c>
      <c r="D27" s="76">
        <v>1991</v>
      </c>
      <c r="E27" s="76">
        <v>2146</v>
      </c>
      <c r="F27" s="76">
        <v>1402</v>
      </c>
      <c r="G27" s="76">
        <v>559</v>
      </c>
      <c r="H27" s="76">
        <v>843</v>
      </c>
      <c r="I27" s="76">
        <v>442</v>
      </c>
      <c r="J27" s="76">
        <v>298</v>
      </c>
      <c r="K27" s="76">
        <v>144</v>
      </c>
      <c r="L27" s="76">
        <v>79</v>
      </c>
      <c r="M27" s="76">
        <v>64</v>
      </c>
      <c r="N27" s="76">
        <v>15</v>
      </c>
      <c r="O27" s="76">
        <v>81</v>
      </c>
      <c r="P27" s="76">
        <v>69</v>
      </c>
      <c r="Q27" s="76">
        <v>12</v>
      </c>
      <c r="R27" s="76">
        <v>128</v>
      </c>
      <c r="S27" s="76">
        <v>112</v>
      </c>
      <c r="T27" s="76">
        <v>16</v>
      </c>
      <c r="U27" s="76">
        <v>127</v>
      </c>
      <c r="V27" s="76">
        <v>109</v>
      </c>
      <c r="W27" s="76">
        <v>18</v>
      </c>
      <c r="X27" s="76">
        <v>16</v>
      </c>
      <c r="Y27" s="76">
        <v>16</v>
      </c>
      <c r="Z27" s="76">
        <v>0</v>
      </c>
      <c r="AA27" s="76">
        <v>1661</v>
      </c>
      <c r="AB27" s="76">
        <v>747</v>
      </c>
      <c r="AC27" s="76">
        <v>914</v>
      </c>
      <c r="AD27" s="76">
        <v>172</v>
      </c>
      <c r="AE27" s="76">
        <v>0</v>
      </c>
      <c r="AF27" s="76">
        <v>172</v>
      </c>
      <c r="AG27" s="76">
        <v>29</v>
      </c>
      <c r="AH27" s="76">
        <v>17</v>
      </c>
      <c r="AI27" s="76">
        <v>12</v>
      </c>
    </row>
    <row r="28" spans="2:35" ht="12.75">
      <c r="B28" s="12" t="s">
        <v>128</v>
      </c>
      <c r="C28" s="76">
        <v>4282</v>
      </c>
      <c r="D28" s="76">
        <v>1212</v>
      </c>
      <c r="E28" s="76">
        <v>3070</v>
      </c>
      <c r="F28" s="76">
        <v>1575</v>
      </c>
      <c r="G28" s="76">
        <v>323</v>
      </c>
      <c r="H28" s="76">
        <v>1252</v>
      </c>
      <c r="I28" s="76">
        <v>1099</v>
      </c>
      <c r="J28" s="76">
        <v>284</v>
      </c>
      <c r="K28" s="76">
        <v>815</v>
      </c>
      <c r="L28" s="76">
        <v>81</v>
      </c>
      <c r="M28" s="76">
        <v>52</v>
      </c>
      <c r="N28" s="76">
        <v>29</v>
      </c>
      <c r="O28" s="76">
        <v>65</v>
      </c>
      <c r="P28" s="76">
        <v>46</v>
      </c>
      <c r="Q28" s="76">
        <v>19</v>
      </c>
      <c r="R28" s="76">
        <v>87</v>
      </c>
      <c r="S28" s="76">
        <v>60</v>
      </c>
      <c r="T28" s="76">
        <v>27</v>
      </c>
      <c r="U28" s="76">
        <v>76</v>
      </c>
      <c r="V28" s="76">
        <v>54</v>
      </c>
      <c r="W28" s="76">
        <v>22</v>
      </c>
      <c r="X28" s="76">
        <v>66</v>
      </c>
      <c r="Y28" s="76">
        <v>52</v>
      </c>
      <c r="Z28" s="76">
        <v>14</v>
      </c>
      <c r="AA28" s="76">
        <v>1220</v>
      </c>
      <c r="AB28" s="76">
        <v>335</v>
      </c>
      <c r="AC28" s="76">
        <v>885</v>
      </c>
      <c r="AD28" s="76">
        <v>4</v>
      </c>
      <c r="AE28" s="76">
        <v>0</v>
      </c>
      <c r="AF28" s="76">
        <v>4</v>
      </c>
      <c r="AG28" s="76">
        <v>9</v>
      </c>
      <c r="AH28" s="76">
        <v>6</v>
      </c>
      <c r="AI28" s="76">
        <v>3</v>
      </c>
    </row>
  </sheetData>
  <sheetProtection/>
  <mergeCells count="11">
    <mergeCell ref="U7:W7"/>
    <mergeCell ref="X7:Z7"/>
    <mergeCell ref="AA7:AC7"/>
    <mergeCell ref="AD7:AF7"/>
    <mergeCell ref="AG7:AI7"/>
    <mergeCell ref="C7:E7"/>
    <mergeCell ref="F7:H7"/>
    <mergeCell ref="I7:K7"/>
    <mergeCell ref="L7:N7"/>
    <mergeCell ref="O7:Q7"/>
    <mergeCell ref="R7:T7"/>
  </mergeCells>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H1" sqref="H1"/>
    </sheetView>
  </sheetViews>
  <sheetFormatPr defaultColWidth="11.421875" defaultRowHeight="12.75"/>
  <cols>
    <col min="1" max="1" width="4.7109375" style="43" customWidth="1"/>
    <col min="2" max="2" width="7.7109375" style="43" customWidth="1"/>
    <col min="3" max="3" width="12.00390625" style="43" customWidth="1"/>
    <col min="4" max="4" width="12.421875" style="43" customWidth="1"/>
    <col min="5" max="5" width="13.57421875" style="43" customWidth="1"/>
    <col min="6" max="6" width="13.421875" style="43" customWidth="1"/>
    <col min="7" max="7" width="12.7109375" style="43" customWidth="1"/>
    <col min="8" max="9" width="11.421875" style="43" customWidth="1"/>
    <col min="10" max="10" width="10.28125" style="43" customWidth="1"/>
    <col min="11" max="11" width="11.28125" style="43" customWidth="1"/>
    <col min="12" max="12" width="11.7109375" style="43" customWidth="1"/>
    <col min="13" max="16384" width="11.421875" style="43" customWidth="1"/>
  </cols>
  <sheetData>
    <row r="1" ht="15.75">
      <c r="F1" s="64" t="s">
        <v>140</v>
      </c>
    </row>
    <row r="2" ht="14.25">
      <c r="B2" s="42"/>
    </row>
    <row r="6" spans="2:10" s="44" customFormat="1" ht="72" customHeight="1">
      <c r="B6" s="86" t="s">
        <v>21</v>
      </c>
      <c r="C6" s="86"/>
      <c r="D6" s="86"/>
      <c r="E6" s="86"/>
      <c r="F6" s="86"/>
      <c r="G6" s="86"/>
      <c r="H6" s="86"/>
      <c r="I6" s="86"/>
      <c r="J6" s="86"/>
    </row>
    <row r="7" spans="2:10" s="44" customFormat="1" ht="69.75" customHeight="1">
      <c r="B7" s="86" t="s">
        <v>106</v>
      </c>
      <c r="C7" s="86"/>
      <c r="D7" s="86"/>
      <c r="E7" s="86"/>
      <c r="F7" s="86"/>
      <c r="G7" s="86"/>
      <c r="H7" s="86"/>
      <c r="I7" s="86"/>
      <c r="J7" s="86"/>
    </row>
    <row r="8" spans="2:10" s="44" customFormat="1" ht="22.5" customHeight="1">
      <c r="B8" s="86" t="s">
        <v>107</v>
      </c>
      <c r="C8" s="86"/>
      <c r="D8" s="86"/>
      <c r="E8" s="86"/>
      <c r="F8" s="86"/>
      <c r="G8" s="86"/>
      <c r="H8" s="86"/>
      <c r="I8" s="86"/>
      <c r="J8" s="86"/>
    </row>
    <row r="9" spans="2:10" s="44" customFormat="1" ht="26.25" customHeight="1">
      <c r="B9" s="86" t="s">
        <v>20</v>
      </c>
      <c r="C9" s="86"/>
      <c r="D9" s="86"/>
      <c r="E9" s="86"/>
      <c r="F9" s="86"/>
      <c r="G9" s="86"/>
      <c r="H9" s="86"/>
      <c r="I9" s="86"/>
      <c r="J9" s="86"/>
    </row>
    <row r="10" spans="2:10" ht="39.75" customHeight="1">
      <c r="B10" s="85" t="s">
        <v>22</v>
      </c>
      <c r="C10" s="85"/>
      <c r="D10" s="85"/>
      <c r="E10" s="85"/>
      <c r="F10" s="85"/>
      <c r="G10" s="85"/>
      <c r="H10" s="85"/>
      <c r="I10" s="85"/>
      <c r="J10" s="85"/>
    </row>
  </sheetData>
  <sheetProtection/>
  <mergeCells count="5">
    <mergeCell ref="B10:J10"/>
    <mergeCell ref="B6:J6"/>
    <mergeCell ref="B8:J8"/>
    <mergeCell ref="B9:J9"/>
    <mergeCell ref="B7:J7"/>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L28"/>
  <sheetViews>
    <sheetView zoomScalePageLayoutView="0" workbookViewId="0" topLeftCell="B1">
      <selection activeCell="E36" sqref="E36"/>
    </sheetView>
  </sheetViews>
  <sheetFormatPr defaultColWidth="11.421875" defaultRowHeight="12.75"/>
  <cols>
    <col min="1" max="1" width="9.7109375" style="1" customWidth="1"/>
    <col min="2" max="2" width="59.57421875" style="1" customWidth="1"/>
    <col min="3" max="4" width="12.8515625" style="7" customWidth="1"/>
    <col min="5" max="8" width="12.8515625" style="1" customWidth="1"/>
    <col min="9" max="16384" width="11.421875" style="1" customWidth="1"/>
  </cols>
  <sheetData>
    <row r="1" spans="2:5" ht="18">
      <c r="B1" s="6" t="s">
        <v>148</v>
      </c>
      <c r="E1" s="64" t="s">
        <v>140</v>
      </c>
    </row>
    <row r="2" spans="2:5" ht="18">
      <c r="B2" s="6" t="s">
        <v>104</v>
      </c>
      <c r="C2" s="6"/>
      <c r="D2" s="6"/>
      <c r="E2" s="6"/>
    </row>
    <row r="3" spans="2:5" ht="18">
      <c r="B3" s="6"/>
      <c r="C3" s="6"/>
      <c r="D3" s="6"/>
      <c r="E3" s="6"/>
    </row>
    <row r="4" ht="15">
      <c r="B4" s="8" t="s">
        <v>96</v>
      </c>
    </row>
    <row r="5" ht="24" customHeight="1">
      <c r="B5" s="9" t="s">
        <v>62</v>
      </c>
    </row>
    <row r="6" spans="2:8" ht="24" customHeight="1">
      <c r="B6" s="29" t="str">
        <f>Inicio!$E$4</f>
        <v>Año 2017</v>
      </c>
      <c r="C6" s="10"/>
      <c r="D6" s="10"/>
      <c r="E6" s="11"/>
      <c r="F6" s="11"/>
      <c r="G6" s="11"/>
      <c r="H6" s="11"/>
    </row>
    <row r="7" spans="3:8" s="72" customFormat="1" ht="15.75" customHeight="1">
      <c r="C7" s="87" t="s">
        <v>11</v>
      </c>
      <c r="D7" s="88"/>
      <c r="E7" s="87" t="s">
        <v>84</v>
      </c>
      <c r="F7" s="88"/>
      <c r="G7" s="87" t="s">
        <v>10</v>
      </c>
      <c r="H7" s="88"/>
    </row>
    <row r="8" spans="2:12" s="52" customFormat="1" ht="26.25" customHeight="1">
      <c r="B8" s="45"/>
      <c r="C8" s="56" t="s">
        <v>23</v>
      </c>
      <c r="D8" s="55" t="s">
        <v>24</v>
      </c>
      <c r="E8" s="56" t="s">
        <v>23</v>
      </c>
      <c r="F8" s="55" t="s">
        <v>24</v>
      </c>
      <c r="G8" s="56" t="s">
        <v>23</v>
      </c>
      <c r="H8" s="55" t="s">
        <v>24</v>
      </c>
      <c r="K8" s="53"/>
      <c r="L8" s="53"/>
    </row>
    <row r="9" spans="2:8" s="14" customFormat="1" ht="12.75">
      <c r="B9" s="24" t="s">
        <v>11</v>
      </c>
      <c r="C9" s="65">
        <v>734919</v>
      </c>
      <c r="D9" s="66">
        <f>C9/$C$9*100</f>
        <v>100</v>
      </c>
      <c r="E9" s="65">
        <v>619279</v>
      </c>
      <c r="F9" s="66">
        <f>E9/$E$9*100</f>
        <v>100</v>
      </c>
      <c r="G9" s="65">
        <v>115640</v>
      </c>
      <c r="H9" s="66">
        <f aca="true" t="shared" si="0" ref="H9:H26">G9/$G$9*100</f>
        <v>100</v>
      </c>
    </row>
    <row r="10" spans="2:8" s="14" customFormat="1" ht="12.75">
      <c r="B10" s="24" t="s">
        <v>141</v>
      </c>
      <c r="C10" s="67">
        <v>150695</v>
      </c>
      <c r="D10" s="68">
        <f>C10/$C$9*100</f>
        <v>20.50498082101565</v>
      </c>
      <c r="E10" s="67">
        <v>130184</v>
      </c>
      <c r="F10" s="68">
        <f>E10/$E$9*100</f>
        <v>21.021865750332243</v>
      </c>
      <c r="G10" s="67">
        <v>20511</v>
      </c>
      <c r="H10" s="68">
        <f t="shared" si="0"/>
        <v>17.736942234520928</v>
      </c>
    </row>
    <row r="11" spans="2:8" s="14" customFormat="1" ht="12.75">
      <c r="B11" s="12" t="s">
        <v>26</v>
      </c>
      <c r="C11" s="69">
        <v>145494</v>
      </c>
      <c r="D11" s="70">
        <f aca="true" t="shared" si="1" ref="D11:D26">C11/$C$9*100</f>
        <v>19.797283782294375</v>
      </c>
      <c r="E11" s="69">
        <v>125891</v>
      </c>
      <c r="F11" s="70">
        <f aca="true" t="shared" si="2" ref="F11:F26">E11/$E$9*100</f>
        <v>20.328640241312883</v>
      </c>
      <c r="G11" s="69">
        <v>19603</v>
      </c>
      <c r="H11" s="70">
        <f t="shared" si="0"/>
        <v>16.951746800415084</v>
      </c>
    </row>
    <row r="12" spans="2:8" s="14" customFormat="1" ht="12.75">
      <c r="B12" s="12" t="s">
        <v>142</v>
      </c>
      <c r="C12" s="69" t="s">
        <v>82</v>
      </c>
      <c r="D12" s="70"/>
      <c r="E12" s="71" t="s">
        <v>82</v>
      </c>
      <c r="F12" s="70"/>
      <c r="G12" s="71" t="s">
        <v>82</v>
      </c>
      <c r="H12" s="70"/>
    </row>
    <row r="13" spans="2:8" s="14" customFormat="1" ht="12.75">
      <c r="B13" s="12" t="s">
        <v>27</v>
      </c>
      <c r="C13" s="69">
        <v>5201</v>
      </c>
      <c r="D13" s="70">
        <f t="shared" si="1"/>
        <v>0.707697038721274</v>
      </c>
      <c r="E13" s="69">
        <v>4293</v>
      </c>
      <c r="F13" s="70">
        <f t="shared" si="2"/>
        <v>0.6932255090193596</v>
      </c>
      <c r="G13" s="69">
        <v>908</v>
      </c>
      <c r="H13" s="70">
        <f t="shared" si="0"/>
        <v>0.7851954341058457</v>
      </c>
    </row>
    <row r="14" spans="2:8" s="14" customFormat="1" ht="12.75">
      <c r="B14" s="12" t="s">
        <v>143</v>
      </c>
      <c r="C14" s="69" t="s">
        <v>82</v>
      </c>
      <c r="D14" s="70"/>
      <c r="E14" s="71" t="s">
        <v>82</v>
      </c>
      <c r="F14" s="70"/>
      <c r="G14" s="71" t="s">
        <v>82</v>
      </c>
      <c r="H14" s="70"/>
    </row>
    <row r="15" spans="2:8" s="14" customFormat="1" ht="12.75">
      <c r="B15" s="24" t="s">
        <v>144</v>
      </c>
      <c r="C15" s="67">
        <v>338166</v>
      </c>
      <c r="D15" s="68">
        <f t="shared" si="1"/>
        <v>46.01405052801738</v>
      </c>
      <c r="E15" s="67">
        <v>303109</v>
      </c>
      <c r="F15" s="68">
        <f t="shared" si="2"/>
        <v>48.94546722882578</v>
      </c>
      <c r="G15" s="67">
        <v>35057</v>
      </c>
      <c r="H15" s="68">
        <f t="shared" si="0"/>
        <v>30.31563472846766</v>
      </c>
    </row>
    <row r="16" spans="2:8" s="14" customFormat="1" ht="12.75">
      <c r="B16" s="12" t="s">
        <v>29</v>
      </c>
      <c r="C16" s="69">
        <v>466</v>
      </c>
      <c r="D16" s="70">
        <f t="shared" si="1"/>
        <v>0.06340834840302129</v>
      </c>
      <c r="E16" s="69">
        <v>431</v>
      </c>
      <c r="F16" s="70">
        <f t="shared" si="2"/>
        <v>0.06959706368212067</v>
      </c>
      <c r="G16" s="69">
        <v>35</v>
      </c>
      <c r="H16" s="70">
        <f t="shared" si="0"/>
        <v>0.03026634382566586</v>
      </c>
    </row>
    <row r="17" spans="2:8" s="14" customFormat="1" ht="12.75">
      <c r="B17" s="26" t="s">
        <v>30</v>
      </c>
      <c r="C17" s="71">
        <v>113568</v>
      </c>
      <c r="D17" s="70">
        <f t="shared" si="1"/>
        <v>15.453131569601547</v>
      </c>
      <c r="E17" s="71">
        <v>98577</v>
      </c>
      <c r="F17" s="70">
        <f t="shared" si="2"/>
        <v>15.91802725427473</v>
      </c>
      <c r="G17" s="71">
        <v>14991</v>
      </c>
      <c r="H17" s="70">
        <f t="shared" si="0"/>
        <v>12.963507436873053</v>
      </c>
    </row>
    <row r="18" spans="2:8" s="14" customFormat="1" ht="12.75">
      <c r="B18" s="12" t="s">
        <v>31</v>
      </c>
      <c r="C18" s="69">
        <v>61</v>
      </c>
      <c r="D18" s="70">
        <f t="shared" si="1"/>
        <v>0.008300234447605791</v>
      </c>
      <c r="E18" s="69">
        <v>57</v>
      </c>
      <c r="F18" s="70">
        <f t="shared" si="2"/>
        <v>0.009204252041486954</v>
      </c>
      <c r="G18" s="69">
        <v>4</v>
      </c>
      <c r="H18" s="70">
        <f t="shared" si="0"/>
        <v>0.0034590107229332413</v>
      </c>
    </row>
    <row r="19" spans="2:8" s="14" customFormat="1" ht="12.75">
      <c r="B19" s="12" t="s">
        <v>74</v>
      </c>
      <c r="C19" s="69">
        <v>61516</v>
      </c>
      <c r="D19" s="70">
        <f t="shared" si="1"/>
        <v>8.370446266867505</v>
      </c>
      <c r="E19" s="69">
        <v>54916</v>
      </c>
      <c r="F19" s="70">
        <f t="shared" si="2"/>
        <v>8.867731668601712</v>
      </c>
      <c r="G19" s="69">
        <v>6600</v>
      </c>
      <c r="H19" s="70">
        <f t="shared" si="0"/>
        <v>5.707367692839848</v>
      </c>
    </row>
    <row r="20" spans="2:8" s="14" customFormat="1" ht="12.75">
      <c r="B20" s="12" t="s">
        <v>75</v>
      </c>
      <c r="C20" s="69">
        <v>29969</v>
      </c>
      <c r="D20" s="70">
        <f t="shared" si="1"/>
        <v>4.077864363283572</v>
      </c>
      <c r="E20" s="69">
        <v>27889</v>
      </c>
      <c r="F20" s="70">
        <f t="shared" si="2"/>
        <v>4.503462897982978</v>
      </c>
      <c r="G20" s="69">
        <v>2080</v>
      </c>
      <c r="H20" s="70">
        <f t="shared" si="0"/>
        <v>1.7986855759252856</v>
      </c>
    </row>
    <row r="21" spans="2:8" s="14" customFormat="1" ht="12.75">
      <c r="B21" s="12" t="s">
        <v>32</v>
      </c>
      <c r="C21" s="69">
        <v>992</v>
      </c>
      <c r="D21" s="70">
        <f t="shared" si="1"/>
        <v>0.13498086183647448</v>
      </c>
      <c r="E21" s="69">
        <v>766</v>
      </c>
      <c r="F21" s="70">
        <f t="shared" si="2"/>
        <v>0.1236922291891054</v>
      </c>
      <c r="G21" s="69">
        <v>226</v>
      </c>
      <c r="H21" s="70">
        <f t="shared" si="0"/>
        <v>0.19543410584572812</v>
      </c>
    </row>
    <row r="22" spans="2:8" s="14" customFormat="1" ht="12.75">
      <c r="B22" s="12" t="s">
        <v>76</v>
      </c>
      <c r="C22" s="69">
        <v>43034</v>
      </c>
      <c r="D22" s="70">
        <f t="shared" si="1"/>
        <v>5.855611298660125</v>
      </c>
      <c r="E22" s="69">
        <v>39365</v>
      </c>
      <c r="F22" s="70">
        <f t="shared" si="2"/>
        <v>6.356585642335684</v>
      </c>
      <c r="G22" s="69">
        <v>3669</v>
      </c>
      <c r="H22" s="70">
        <f t="shared" si="0"/>
        <v>3.172777585610515</v>
      </c>
    </row>
    <row r="23" spans="2:8" s="14" customFormat="1" ht="12.75">
      <c r="B23" s="12" t="s">
        <v>77</v>
      </c>
      <c r="C23" s="69">
        <v>38757</v>
      </c>
      <c r="D23" s="70">
        <f t="shared" si="1"/>
        <v>5.2736424014075025</v>
      </c>
      <c r="E23" s="69">
        <v>35747</v>
      </c>
      <c r="F23" s="70">
        <f t="shared" si="2"/>
        <v>5.772357854860249</v>
      </c>
      <c r="G23" s="69">
        <v>3010</v>
      </c>
      <c r="H23" s="70">
        <f t="shared" si="0"/>
        <v>2.602905569007264</v>
      </c>
    </row>
    <row r="24" spans="2:8" s="14" customFormat="1" ht="12.75">
      <c r="B24" s="12" t="s">
        <v>78</v>
      </c>
      <c r="C24" s="69">
        <v>49803</v>
      </c>
      <c r="D24" s="70">
        <f t="shared" si="1"/>
        <v>6.776665183510019</v>
      </c>
      <c r="E24" s="69">
        <v>45361</v>
      </c>
      <c r="F24" s="70">
        <f t="shared" si="2"/>
        <v>7.324808365857716</v>
      </c>
      <c r="G24" s="69">
        <v>4442</v>
      </c>
      <c r="H24" s="70">
        <f t="shared" si="0"/>
        <v>3.8412314078173644</v>
      </c>
    </row>
    <row r="25" spans="2:8" s="14" customFormat="1" ht="12.75">
      <c r="B25" s="24" t="s">
        <v>145</v>
      </c>
      <c r="C25" s="67">
        <v>245265</v>
      </c>
      <c r="D25" s="68">
        <f t="shared" si="1"/>
        <v>33.3730656031481</v>
      </c>
      <c r="E25" s="67">
        <v>185261</v>
      </c>
      <c r="F25" s="68">
        <f t="shared" si="2"/>
        <v>29.915595393998508</v>
      </c>
      <c r="G25" s="67">
        <v>60004</v>
      </c>
      <c r="H25" s="68">
        <f t="shared" si="0"/>
        <v>51.888619854721554</v>
      </c>
    </row>
    <row r="26" spans="2:8" s="14" customFormat="1" ht="12.75">
      <c r="B26" s="24" t="s">
        <v>146</v>
      </c>
      <c r="C26" s="67">
        <v>793</v>
      </c>
      <c r="D26" s="68">
        <f t="shared" si="1"/>
        <v>0.10790304781887529</v>
      </c>
      <c r="E26" s="67">
        <v>725</v>
      </c>
      <c r="F26" s="68">
        <f t="shared" si="2"/>
        <v>0.11707162684347443</v>
      </c>
      <c r="G26" s="67">
        <v>68</v>
      </c>
      <c r="H26" s="68">
        <f t="shared" si="0"/>
        <v>0.05880318228986509</v>
      </c>
    </row>
    <row r="27" spans="11:12" ht="15">
      <c r="K27" s="14"/>
      <c r="L27" s="14"/>
    </row>
    <row r="28" ht="15">
      <c r="B28" s="16" t="s">
        <v>63</v>
      </c>
    </row>
  </sheetData>
  <sheetProtection/>
  <mergeCells count="3">
    <mergeCell ref="C7:D7"/>
    <mergeCell ref="E7:F7"/>
    <mergeCell ref="G7:H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W28"/>
  <sheetViews>
    <sheetView zoomScalePageLayoutView="0" workbookViewId="0" topLeftCell="A1">
      <selection activeCell="F1" sqref="F1"/>
    </sheetView>
  </sheetViews>
  <sheetFormatPr defaultColWidth="11.421875" defaultRowHeight="12.75"/>
  <cols>
    <col min="1" max="1" width="4.7109375" style="20" customWidth="1"/>
    <col min="2" max="2" width="58.57421875" style="20" customWidth="1"/>
    <col min="3" max="3" width="11.140625" style="21" customWidth="1"/>
    <col min="4" max="4" width="13.140625" style="21" customWidth="1"/>
    <col min="5" max="5" width="11.28125" style="20" customWidth="1"/>
    <col min="6" max="6" width="10.8515625" style="20" customWidth="1"/>
    <col min="7" max="7" width="11.421875" style="20" customWidth="1"/>
    <col min="8" max="8" width="10.8515625" style="20" customWidth="1"/>
    <col min="9" max="9" width="11.7109375" style="20" customWidth="1"/>
    <col min="10" max="10" width="10.8515625" style="20" customWidth="1"/>
    <col min="11" max="11" width="11.8515625" style="20" customWidth="1"/>
    <col min="12" max="12" width="10.8515625" style="20" customWidth="1"/>
    <col min="13" max="13" width="11.140625" style="20" customWidth="1"/>
    <col min="14" max="14" width="13.28125" style="20" customWidth="1"/>
    <col min="15" max="15" width="11.421875" style="20" customWidth="1"/>
    <col min="16" max="16" width="10.8515625" style="20" customWidth="1"/>
    <col min="17" max="17" width="11.7109375" style="20" customWidth="1"/>
    <col min="18" max="18" width="10.8515625" style="20" customWidth="1"/>
    <col min="19" max="19" width="11.8515625" style="20" customWidth="1"/>
    <col min="20" max="20" width="10.8515625" style="20" customWidth="1"/>
    <col min="21" max="21" width="11.7109375" style="20" customWidth="1"/>
    <col min="22" max="22" width="10.8515625" style="20" customWidth="1"/>
    <col min="23" max="16384" width="11.421875" style="20" customWidth="1"/>
  </cols>
  <sheetData>
    <row r="1" spans="2:5" s="1" customFormat="1" ht="18">
      <c r="B1" s="6" t="s">
        <v>148</v>
      </c>
      <c r="C1" s="7"/>
      <c r="D1" s="7"/>
      <c r="E1" s="64" t="s">
        <v>140</v>
      </c>
    </row>
    <row r="2" spans="2:5" s="1" customFormat="1" ht="18">
      <c r="B2" s="6" t="s">
        <v>104</v>
      </c>
      <c r="C2" s="6"/>
      <c r="D2" s="6"/>
      <c r="E2" s="6"/>
    </row>
    <row r="3" spans="2:5" s="1" customFormat="1" ht="18">
      <c r="B3" s="6"/>
      <c r="C3" s="6"/>
      <c r="D3" s="6"/>
      <c r="E3" s="6"/>
    </row>
    <row r="4" spans="2:4" s="1" customFormat="1" ht="15">
      <c r="B4" s="8" t="s">
        <v>97</v>
      </c>
      <c r="C4" s="7"/>
      <c r="D4" s="7"/>
    </row>
    <row r="5" spans="2:4" s="1" customFormat="1" ht="24" customHeight="1">
      <c r="B5" s="9" t="s">
        <v>62</v>
      </c>
      <c r="C5" s="7"/>
      <c r="D5" s="7"/>
    </row>
    <row r="6" spans="2:8" s="1" customFormat="1" ht="24" customHeight="1">
      <c r="B6" s="29" t="str">
        <f>Inicio!$E$4</f>
        <v>Año 2017</v>
      </c>
      <c r="C6" s="10"/>
      <c r="D6" s="10"/>
      <c r="E6" s="11"/>
      <c r="F6" s="11"/>
      <c r="G6" s="11"/>
      <c r="H6" s="11"/>
    </row>
    <row r="7" spans="3:23" s="19" customFormat="1" ht="15.75" customHeight="1">
      <c r="C7" s="89" t="s">
        <v>11</v>
      </c>
      <c r="D7" s="90"/>
      <c r="E7" s="89" t="s">
        <v>1</v>
      </c>
      <c r="F7" s="90"/>
      <c r="G7" s="89" t="s">
        <v>2</v>
      </c>
      <c r="H7" s="90"/>
      <c r="I7" s="89" t="s">
        <v>3</v>
      </c>
      <c r="J7" s="90"/>
      <c r="K7" s="89" t="s">
        <v>4</v>
      </c>
      <c r="L7" s="90"/>
      <c r="M7" s="89" t="s">
        <v>5</v>
      </c>
      <c r="N7" s="91"/>
      <c r="O7" s="89" t="s">
        <v>6</v>
      </c>
      <c r="P7" s="91"/>
      <c r="Q7" s="89" t="s">
        <v>7</v>
      </c>
      <c r="R7" s="91"/>
      <c r="S7" s="89" t="s">
        <v>8</v>
      </c>
      <c r="T7" s="91"/>
      <c r="U7" s="89" t="s">
        <v>9</v>
      </c>
      <c r="V7" s="90"/>
      <c r="W7" s="18"/>
    </row>
    <row r="8" spans="2:22" s="49" customFormat="1" ht="27"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c r="S8" s="48" t="s">
        <v>23</v>
      </c>
      <c r="T8" s="48" t="s">
        <v>24</v>
      </c>
      <c r="U8" s="48" t="s">
        <v>23</v>
      </c>
      <c r="V8" s="48" t="s">
        <v>24</v>
      </c>
    </row>
    <row r="9" spans="2:22" ht="12.75">
      <c r="B9" s="24" t="s">
        <v>11</v>
      </c>
      <c r="C9" s="73">
        <v>734919</v>
      </c>
      <c r="D9" s="73">
        <v>100</v>
      </c>
      <c r="E9" s="73">
        <v>58170</v>
      </c>
      <c r="F9" s="73">
        <v>100</v>
      </c>
      <c r="G9" s="73">
        <v>102599</v>
      </c>
      <c r="H9" s="73">
        <v>100</v>
      </c>
      <c r="I9" s="73">
        <v>105970</v>
      </c>
      <c r="J9" s="73">
        <v>100</v>
      </c>
      <c r="K9" s="73">
        <v>109139</v>
      </c>
      <c r="L9" s="73">
        <v>100</v>
      </c>
      <c r="M9" s="73">
        <v>107914</v>
      </c>
      <c r="N9" s="73">
        <v>100</v>
      </c>
      <c r="O9" s="73">
        <v>155254</v>
      </c>
      <c r="P9" s="73">
        <v>100</v>
      </c>
      <c r="Q9" s="73">
        <v>68110</v>
      </c>
      <c r="R9" s="73">
        <v>100</v>
      </c>
      <c r="S9" s="73">
        <v>21314</v>
      </c>
      <c r="T9" s="73">
        <v>100</v>
      </c>
      <c r="U9" s="73">
        <v>6449</v>
      </c>
      <c r="V9" s="73">
        <v>100</v>
      </c>
    </row>
    <row r="10" spans="2:22" ht="12.75">
      <c r="B10" s="24" t="s">
        <v>141</v>
      </c>
      <c r="C10" s="74">
        <v>150695</v>
      </c>
      <c r="D10" s="75">
        <f>+C10/C$9*100</f>
        <v>20.50498082101565</v>
      </c>
      <c r="E10" s="74">
        <v>14030</v>
      </c>
      <c r="F10" s="75">
        <f>+E10/E$9*100</f>
        <v>24.11896166408802</v>
      </c>
      <c r="G10" s="74">
        <v>22691</v>
      </c>
      <c r="H10" s="75">
        <f aca="true" t="shared" si="0" ref="H10:H26">+G10/G$9*100</f>
        <v>22.1161999629626</v>
      </c>
      <c r="I10" s="74">
        <v>22813</v>
      </c>
      <c r="J10" s="75">
        <f aca="true" t="shared" si="1" ref="J10:J26">+I10/I$9*100</f>
        <v>21.527790884212514</v>
      </c>
      <c r="K10" s="74">
        <v>23135</v>
      </c>
      <c r="L10" s="75">
        <f aca="true" t="shared" si="2" ref="L10:L26">+K10/K$9*100</f>
        <v>21.197738663539155</v>
      </c>
      <c r="M10" s="74">
        <v>22014</v>
      </c>
      <c r="N10" s="75">
        <f aca="true" t="shared" si="3" ref="N10:N26">+M10/M$9*100</f>
        <v>20.399577441295847</v>
      </c>
      <c r="O10" s="74">
        <v>29908</v>
      </c>
      <c r="P10" s="75">
        <f aca="true" t="shared" si="4" ref="P10:P26">+O10/O$9*100</f>
        <v>19.263915905548327</v>
      </c>
      <c r="Q10" s="74">
        <v>11733</v>
      </c>
      <c r="R10" s="75">
        <f aca="true" t="shared" si="5" ref="R10:R26">+Q10/Q$9*100</f>
        <v>17.226545294376745</v>
      </c>
      <c r="S10" s="74">
        <v>3400</v>
      </c>
      <c r="T10" s="75">
        <f aca="true" t="shared" si="6" ref="T10:T26">+S10/S$9*100</f>
        <v>15.951956460542366</v>
      </c>
      <c r="U10" s="74">
        <v>971</v>
      </c>
      <c r="V10" s="75">
        <f aca="true" t="shared" si="7" ref="V10:V26">+U10/U$9*100</f>
        <v>15.056597922158474</v>
      </c>
    </row>
    <row r="11" spans="2:22" ht="12.75">
      <c r="B11" s="12" t="s">
        <v>26</v>
      </c>
      <c r="C11" s="76">
        <v>145494</v>
      </c>
      <c r="D11" s="77">
        <f aca="true" t="shared" si="8" ref="D11:F26">+C11/C$9*100</f>
        <v>19.797283782294375</v>
      </c>
      <c r="E11" s="76">
        <v>13665</v>
      </c>
      <c r="F11" s="77">
        <f t="shared" si="8"/>
        <v>23.491490458999483</v>
      </c>
      <c r="G11" s="76">
        <v>22157</v>
      </c>
      <c r="H11" s="77">
        <f t="shared" si="0"/>
        <v>21.595727053869922</v>
      </c>
      <c r="I11" s="76">
        <v>22150</v>
      </c>
      <c r="J11" s="77">
        <f t="shared" si="1"/>
        <v>20.90214211569312</v>
      </c>
      <c r="K11" s="76">
        <v>22393</v>
      </c>
      <c r="L11" s="77">
        <f t="shared" si="2"/>
        <v>20.517871704890094</v>
      </c>
      <c r="M11" s="76">
        <v>21184</v>
      </c>
      <c r="N11" s="77">
        <f t="shared" si="3"/>
        <v>19.630446466630836</v>
      </c>
      <c r="O11" s="76">
        <v>28639</v>
      </c>
      <c r="P11" s="77">
        <f t="shared" si="4"/>
        <v>18.446545660659304</v>
      </c>
      <c r="Q11" s="76">
        <v>11168</v>
      </c>
      <c r="R11" s="77">
        <f t="shared" si="5"/>
        <v>16.397004845103506</v>
      </c>
      <c r="S11" s="76">
        <v>3235</v>
      </c>
      <c r="T11" s="77">
        <f t="shared" si="6"/>
        <v>15.177817397016046</v>
      </c>
      <c r="U11" s="76">
        <v>903</v>
      </c>
      <c r="V11" s="77">
        <f t="shared" si="7"/>
        <v>14.002170879206076</v>
      </c>
    </row>
    <row r="12" spans="2:22" ht="12.75">
      <c r="B12" s="12" t="s">
        <v>142</v>
      </c>
      <c r="C12" s="76" t="s">
        <v>82</v>
      </c>
      <c r="D12" s="77"/>
      <c r="E12" s="76" t="s">
        <v>82</v>
      </c>
      <c r="F12" s="77"/>
      <c r="G12" s="76" t="s">
        <v>82</v>
      </c>
      <c r="H12" s="77"/>
      <c r="I12" s="76" t="s">
        <v>82</v>
      </c>
      <c r="J12" s="77"/>
      <c r="K12" s="76" t="s">
        <v>82</v>
      </c>
      <c r="L12" s="77"/>
      <c r="M12" s="76" t="s">
        <v>82</v>
      </c>
      <c r="N12" s="77"/>
      <c r="O12" s="76" t="s">
        <v>82</v>
      </c>
      <c r="P12" s="77"/>
      <c r="Q12" s="76" t="s">
        <v>82</v>
      </c>
      <c r="R12" s="77"/>
      <c r="S12" s="76" t="s">
        <v>82</v>
      </c>
      <c r="T12" s="77"/>
      <c r="U12" s="76" t="s">
        <v>82</v>
      </c>
      <c r="V12" s="77"/>
    </row>
    <row r="13" spans="2:22" ht="12.75">
      <c r="B13" s="12" t="s">
        <v>27</v>
      </c>
      <c r="C13" s="76">
        <v>5201</v>
      </c>
      <c r="D13" s="77">
        <f t="shared" si="8"/>
        <v>0.707697038721274</v>
      </c>
      <c r="E13" s="76">
        <v>365</v>
      </c>
      <c r="F13" s="77">
        <f t="shared" si="8"/>
        <v>0.6274712050885336</v>
      </c>
      <c r="G13" s="76">
        <v>534</v>
      </c>
      <c r="H13" s="77">
        <f t="shared" si="0"/>
        <v>0.5204729090926812</v>
      </c>
      <c r="I13" s="76">
        <v>663</v>
      </c>
      <c r="J13" s="77">
        <f t="shared" si="1"/>
        <v>0.6256487685193923</v>
      </c>
      <c r="K13" s="76">
        <v>742</v>
      </c>
      <c r="L13" s="77">
        <f t="shared" si="2"/>
        <v>0.6798669586490622</v>
      </c>
      <c r="M13" s="76">
        <v>830</v>
      </c>
      <c r="N13" s="77">
        <f t="shared" si="3"/>
        <v>0.769130974665011</v>
      </c>
      <c r="O13" s="76">
        <v>1269</v>
      </c>
      <c r="P13" s="77">
        <f t="shared" si="4"/>
        <v>0.8173702448890205</v>
      </c>
      <c r="Q13" s="76">
        <v>565</v>
      </c>
      <c r="R13" s="77">
        <f t="shared" si="5"/>
        <v>0.8295404492732346</v>
      </c>
      <c r="S13" s="76">
        <v>165</v>
      </c>
      <c r="T13" s="77">
        <f t="shared" si="6"/>
        <v>0.7741390635263208</v>
      </c>
      <c r="U13" s="76">
        <v>68</v>
      </c>
      <c r="V13" s="77">
        <f t="shared" si="7"/>
        <v>1.0544270429523959</v>
      </c>
    </row>
    <row r="14" spans="2:22" ht="12.75">
      <c r="B14" s="12" t="s">
        <v>143</v>
      </c>
      <c r="C14" s="76" t="s">
        <v>82</v>
      </c>
      <c r="D14" s="77"/>
      <c r="E14" s="76" t="s">
        <v>82</v>
      </c>
      <c r="F14" s="77"/>
      <c r="G14" s="76" t="s">
        <v>82</v>
      </c>
      <c r="H14" s="77"/>
      <c r="I14" s="76" t="s">
        <v>82</v>
      </c>
      <c r="J14" s="77"/>
      <c r="K14" s="76" t="s">
        <v>82</v>
      </c>
      <c r="L14" s="77"/>
      <c r="M14" s="76" t="s">
        <v>82</v>
      </c>
      <c r="N14" s="77"/>
      <c r="O14" s="76" t="s">
        <v>82</v>
      </c>
      <c r="P14" s="77"/>
      <c r="Q14" s="76" t="s">
        <v>82</v>
      </c>
      <c r="R14" s="77"/>
      <c r="S14" s="76" t="s">
        <v>82</v>
      </c>
      <c r="T14" s="77"/>
      <c r="U14" s="76" t="s">
        <v>82</v>
      </c>
      <c r="V14" s="77"/>
    </row>
    <row r="15" spans="2:22" ht="12.75">
      <c r="B15" s="24" t="s">
        <v>144</v>
      </c>
      <c r="C15" s="74">
        <v>338166</v>
      </c>
      <c r="D15" s="75">
        <f t="shared" si="8"/>
        <v>46.01405052801738</v>
      </c>
      <c r="E15" s="74">
        <v>22847</v>
      </c>
      <c r="F15" s="75">
        <f t="shared" si="8"/>
        <v>39.276259240158154</v>
      </c>
      <c r="G15" s="74">
        <v>44125</v>
      </c>
      <c r="H15" s="75">
        <f t="shared" si="0"/>
        <v>43.007241785982316</v>
      </c>
      <c r="I15" s="74">
        <v>47632</v>
      </c>
      <c r="J15" s="75">
        <f t="shared" si="1"/>
        <v>44.94857035009909</v>
      </c>
      <c r="K15" s="74">
        <v>50381</v>
      </c>
      <c r="L15" s="75">
        <f t="shared" si="2"/>
        <v>46.16223348207332</v>
      </c>
      <c r="M15" s="74">
        <v>51390</v>
      </c>
      <c r="N15" s="75">
        <f t="shared" si="3"/>
        <v>47.62125396148785</v>
      </c>
      <c r="O15" s="74">
        <v>75867</v>
      </c>
      <c r="P15" s="75">
        <f t="shared" si="4"/>
        <v>48.866373813235086</v>
      </c>
      <c r="Q15" s="74">
        <v>33175</v>
      </c>
      <c r="R15" s="75">
        <f t="shared" si="5"/>
        <v>48.70797239759213</v>
      </c>
      <c r="S15" s="74">
        <v>9851</v>
      </c>
      <c r="T15" s="75">
        <f t="shared" si="6"/>
        <v>46.21844796847142</v>
      </c>
      <c r="U15" s="74">
        <v>2898</v>
      </c>
      <c r="V15" s="75">
        <f t="shared" si="7"/>
        <v>44.93719956582416</v>
      </c>
    </row>
    <row r="16" spans="2:22" ht="12.75">
      <c r="B16" s="12" t="s">
        <v>29</v>
      </c>
      <c r="C16" s="76">
        <v>466</v>
      </c>
      <c r="D16" s="77">
        <f t="shared" si="8"/>
        <v>0.06340834840302129</v>
      </c>
      <c r="E16" s="76">
        <v>18</v>
      </c>
      <c r="F16" s="77">
        <f t="shared" si="8"/>
        <v>0.030943785456420837</v>
      </c>
      <c r="G16" s="76">
        <v>56</v>
      </c>
      <c r="H16" s="77">
        <f t="shared" si="0"/>
        <v>0.054581428668895406</v>
      </c>
      <c r="I16" s="76">
        <v>68</v>
      </c>
      <c r="J16" s="77">
        <f t="shared" si="1"/>
        <v>0.06416910446352742</v>
      </c>
      <c r="K16" s="76">
        <v>68</v>
      </c>
      <c r="L16" s="77">
        <f t="shared" si="2"/>
        <v>0.06230586683037228</v>
      </c>
      <c r="M16" s="76">
        <v>67</v>
      </c>
      <c r="N16" s="77">
        <f t="shared" si="3"/>
        <v>0.06208647626813944</v>
      </c>
      <c r="O16" s="76">
        <v>102</v>
      </c>
      <c r="P16" s="77">
        <f t="shared" si="4"/>
        <v>0.06569879036933027</v>
      </c>
      <c r="Q16" s="76">
        <v>65</v>
      </c>
      <c r="R16" s="77">
        <f t="shared" si="5"/>
        <v>0.09543385699603582</v>
      </c>
      <c r="S16" s="76">
        <v>15</v>
      </c>
      <c r="T16" s="77">
        <f t="shared" si="6"/>
        <v>0.0703762785023928</v>
      </c>
      <c r="U16" s="76">
        <v>7</v>
      </c>
      <c r="V16" s="77">
        <f t="shared" si="7"/>
        <v>0.10854396030392309</v>
      </c>
    </row>
    <row r="17" spans="2:22" ht="12.75">
      <c r="B17" s="26" t="s">
        <v>30</v>
      </c>
      <c r="C17" s="78">
        <v>113568</v>
      </c>
      <c r="D17" s="79">
        <f t="shared" si="8"/>
        <v>15.453131569601547</v>
      </c>
      <c r="E17" s="78">
        <v>10280</v>
      </c>
      <c r="F17" s="79">
        <f t="shared" si="8"/>
        <v>17.672339694000343</v>
      </c>
      <c r="G17" s="78">
        <v>16969</v>
      </c>
      <c r="H17" s="79">
        <f t="shared" si="0"/>
        <v>16.539147555044394</v>
      </c>
      <c r="I17" s="78">
        <v>16972</v>
      </c>
      <c r="J17" s="79">
        <f t="shared" si="1"/>
        <v>16.015853543455695</v>
      </c>
      <c r="K17" s="78">
        <v>17320</v>
      </c>
      <c r="L17" s="79">
        <f t="shared" si="2"/>
        <v>15.86967078679482</v>
      </c>
      <c r="M17" s="78">
        <v>16538</v>
      </c>
      <c r="N17" s="79">
        <f t="shared" si="3"/>
        <v>15.32516633615657</v>
      </c>
      <c r="O17" s="78">
        <v>22765</v>
      </c>
      <c r="P17" s="79">
        <f t="shared" si="4"/>
        <v>14.663068262331405</v>
      </c>
      <c r="Q17" s="78">
        <v>9100</v>
      </c>
      <c r="R17" s="79">
        <f t="shared" si="5"/>
        <v>13.360739979445016</v>
      </c>
      <c r="S17" s="78">
        <v>2820</v>
      </c>
      <c r="T17" s="79">
        <f t="shared" si="6"/>
        <v>13.230740358449843</v>
      </c>
      <c r="U17" s="78">
        <v>804</v>
      </c>
      <c r="V17" s="79">
        <f t="shared" si="7"/>
        <v>12.467049154907738</v>
      </c>
    </row>
    <row r="18" spans="2:22" ht="12.75">
      <c r="B18" s="12" t="s">
        <v>31</v>
      </c>
      <c r="C18" s="76">
        <v>61</v>
      </c>
      <c r="D18" s="77">
        <f t="shared" si="8"/>
        <v>0.008300234447605791</v>
      </c>
      <c r="E18" s="76">
        <v>3</v>
      </c>
      <c r="F18" s="77">
        <f t="shared" si="8"/>
        <v>0.005157297576070139</v>
      </c>
      <c r="G18" s="76">
        <v>5</v>
      </c>
      <c r="H18" s="77">
        <f t="shared" si="0"/>
        <v>0.00487334184543709</v>
      </c>
      <c r="I18" s="76">
        <v>5</v>
      </c>
      <c r="J18" s="77">
        <f t="shared" si="1"/>
        <v>0.004718316504671133</v>
      </c>
      <c r="K18" s="76">
        <v>9</v>
      </c>
      <c r="L18" s="77">
        <f t="shared" si="2"/>
        <v>0.008246364727549273</v>
      </c>
      <c r="M18" s="76">
        <v>9</v>
      </c>
      <c r="N18" s="77">
        <f t="shared" si="3"/>
        <v>0.008339974424078432</v>
      </c>
      <c r="O18" s="76">
        <v>15</v>
      </c>
      <c r="P18" s="77">
        <f t="shared" si="4"/>
        <v>0.009661586819019156</v>
      </c>
      <c r="Q18" s="76">
        <v>12</v>
      </c>
      <c r="R18" s="77">
        <f t="shared" si="5"/>
        <v>0.017618558214652767</v>
      </c>
      <c r="S18" s="76">
        <v>2</v>
      </c>
      <c r="T18" s="77">
        <f t="shared" si="6"/>
        <v>0.00938350380031904</v>
      </c>
      <c r="U18" s="76">
        <v>1</v>
      </c>
      <c r="V18" s="77">
        <f t="shared" si="7"/>
        <v>0.015506280043417583</v>
      </c>
    </row>
    <row r="19" spans="2:22" ht="12.75">
      <c r="B19" s="12" t="s">
        <v>74</v>
      </c>
      <c r="C19" s="76">
        <v>61516</v>
      </c>
      <c r="D19" s="77">
        <f t="shared" si="8"/>
        <v>8.370446266867505</v>
      </c>
      <c r="E19" s="76">
        <v>1938</v>
      </c>
      <c r="F19" s="77">
        <f t="shared" si="8"/>
        <v>3.33161423414131</v>
      </c>
      <c r="G19" s="76">
        <v>7250</v>
      </c>
      <c r="H19" s="77">
        <f t="shared" si="0"/>
        <v>7.066345675883781</v>
      </c>
      <c r="I19" s="76">
        <v>8196</v>
      </c>
      <c r="J19" s="77">
        <f t="shared" si="1"/>
        <v>7.734264414456922</v>
      </c>
      <c r="K19" s="76">
        <v>8469</v>
      </c>
      <c r="L19" s="77">
        <f t="shared" si="2"/>
        <v>7.759829208623866</v>
      </c>
      <c r="M19" s="76">
        <v>9147</v>
      </c>
      <c r="N19" s="77">
        <f t="shared" si="3"/>
        <v>8.47619400633838</v>
      </c>
      <c r="O19" s="76">
        <v>15142</v>
      </c>
      <c r="P19" s="77">
        <f t="shared" si="4"/>
        <v>9.753049840905872</v>
      </c>
      <c r="Q19" s="76">
        <v>8398</v>
      </c>
      <c r="R19" s="77">
        <f t="shared" si="5"/>
        <v>12.330054323887829</v>
      </c>
      <c r="S19" s="76">
        <v>2433</v>
      </c>
      <c r="T19" s="77">
        <f t="shared" si="6"/>
        <v>11.415032373088112</v>
      </c>
      <c r="U19" s="76">
        <v>543</v>
      </c>
      <c r="V19" s="77">
        <f t="shared" si="7"/>
        <v>8.419910063575749</v>
      </c>
    </row>
    <row r="20" spans="2:22" ht="12.75">
      <c r="B20" s="12" t="s">
        <v>75</v>
      </c>
      <c r="C20" s="76">
        <v>29969</v>
      </c>
      <c r="D20" s="77">
        <f t="shared" si="8"/>
        <v>4.077864363283572</v>
      </c>
      <c r="E20" s="76">
        <v>1607</v>
      </c>
      <c r="F20" s="77">
        <f t="shared" si="8"/>
        <v>2.7625924015815713</v>
      </c>
      <c r="G20" s="76">
        <v>3435</v>
      </c>
      <c r="H20" s="77">
        <f t="shared" si="0"/>
        <v>3.347985847815281</v>
      </c>
      <c r="I20" s="76">
        <v>4179</v>
      </c>
      <c r="J20" s="77">
        <f t="shared" si="1"/>
        <v>3.943568934604133</v>
      </c>
      <c r="K20" s="76">
        <v>4707</v>
      </c>
      <c r="L20" s="77">
        <f t="shared" si="2"/>
        <v>4.31284875250827</v>
      </c>
      <c r="M20" s="76">
        <v>4989</v>
      </c>
      <c r="N20" s="77">
        <f t="shared" si="3"/>
        <v>4.623125822414145</v>
      </c>
      <c r="O20" s="76">
        <v>7107</v>
      </c>
      <c r="P20" s="77">
        <f t="shared" si="4"/>
        <v>4.577659834851276</v>
      </c>
      <c r="Q20" s="76">
        <v>2819</v>
      </c>
      <c r="R20" s="77">
        <f t="shared" si="5"/>
        <v>4.138892967258847</v>
      </c>
      <c r="S20" s="76">
        <v>803</v>
      </c>
      <c r="T20" s="77">
        <f t="shared" si="6"/>
        <v>3.7674767758280945</v>
      </c>
      <c r="U20" s="76">
        <v>323</v>
      </c>
      <c r="V20" s="77">
        <f t="shared" si="7"/>
        <v>5.00852845402388</v>
      </c>
    </row>
    <row r="21" spans="2:22" ht="12.75">
      <c r="B21" s="12" t="s">
        <v>32</v>
      </c>
      <c r="C21" s="76">
        <v>992</v>
      </c>
      <c r="D21" s="77">
        <f t="shared" si="8"/>
        <v>0.13498086183647448</v>
      </c>
      <c r="E21" s="76">
        <v>62</v>
      </c>
      <c r="F21" s="77">
        <f t="shared" si="8"/>
        <v>0.10658414990544955</v>
      </c>
      <c r="G21" s="76">
        <v>97</v>
      </c>
      <c r="H21" s="77">
        <f t="shared" si="0"/>
        <v>0.09454283180147954</v>
      </c>
      <c r="I21" s="76">
        <v>130</v>
      </c>
      <c r="J21" s="77">
        <f t="shared" si="1"/>
        <v>0.12267622912144947</v>
      </c>
      <c r="K21" s="76">
        <v>159</v>
      </c>
      <c r="L21" s="77">
        <f t="shared" si="2"/>
        <v>0.14568577685337047</v>
      </c>
      <c r="M21" s="76">
        <v>171</v>
      </c>
      <c r="N21" s="77">
        <f t="shared" si="3"/>
        <v>0.15845951405749023</v>
      </c>
      <c r="O21" s="76">
        <v>218</v>
      </c>
      <c r="P21" s="77">
        <f t="shared" si="4"/>
        <v>0.14041506176974505</v>
      </c>
      <c r="Q21" s="76">
        <v>106</v>
      </c>
      <c r="R21" s="77">
        <f t="shared" si="5"/>
        <v>0.15563059756276612</v>
      </c>
      <c r="S21" s="76">
        <v>43</v>
      </c>
      <c r="T21" s="77">
        <f t="shared" si="6"/>
        <v>0.20174533170685935</v>
      </c>
      <c r="U21" s="76">
        <v>6</v>
      </c>
      <c r="V21" s="77">
        <f t="shared" si="7"/>
        <v>0.0930376802605055</v>
      </c>
    </row>
    <row r="22" spans="2:22" ht="12.75">
      <c r="B22" s="12" t="s">
        <v>76</v>
      </c>
      <c r="C22" s="76">
        <v>43034</v>
      </c>
      <c r="D22" s="77">
        <f t="shared" si="8"/>
        <v>5.855611298660125</v>
      </c>
      <c r="E22" s="76">
        <v>2623</v>
      </c>
      <c r="F22" s="77">
        <f t="shared" si="8"/>
        <v>4.509197180677325</v>
      </c>
      <c r="G22" s="76">
        <v>4920</v>
      </c>
      <c r="H22" s="77">
        <f t="shared" si="0"/>
        <v>4.795368375910097</v>
      </c>
      <c r="I22" s="76">
        <v>5824</v>
      </c>
      <c r="J22" s="77">
        <f t="shared" si="1"/>
        <v>5.495895064640936</v>
      </c>
      <c r="K22" s="76">
        <v>6513</v>
      </c>
      <c r="L22" s="77">
        <f t="shared" si="2"/>
        <v>5.967619274503157</v>
      </c>
      <c r="M22" s="76">
        <v>6938</v>
      </c>
      <c r="N22" s="77">
        <f t="shared" si="3"/>
        <v>6.429193617139574</v>
      </c>
      <c r="O22" s="76">
        <v>10196</v>
      </c>
      <c r="P22" s="77">
        <f t="shared" si="4"/>
        <v>6.567302613781287</v>
      </c>
      <c r="Q22" s="76">
        <v>4196</v>
      </c>
      <c r="R22" s="77">
        <f t="shared" si="5"/>
        <v>6.160622522390251</v>
      </c>
      <c r="S22" s="76">
        <v>1328</v>
      </c>
      <c r="T22" s="77">
        <f t="shared" si="6"/>
        <v>6.230646523411842</v>
      </c>
      <c r="U22" s="76">
        <v>496</v>
      </c>
      <c r="V22" s="77">
        <f t="shared" si="7"/>
        <v>7.691114901535122</v>
      </c>
    </row>
    <row r="23" spans="2:22" ht="12.75">
      <c r="B23" s="12" t="s">
        <v>77</v>
      </c>
      <c r="C23" s="76">
        <v>38757</v>
      </c>
      <c r="D23" s="77">
        <f t="shared" si="8"/>
        <v>5.2736424014075025</v>
      </c>
      <c r="E23" s="76">
        <v>2315</v>
      </c>
      <c r="F23" s="77">
        <f t="shared" si="8"/>
        <v>3.9797146295341244</v>
      </c>
      <c r="G23" s="76">
        <v>4430</v>
      </c>
      <c r="H23" s="77">
        <f t="shared" si="0"/>
        <v>4.317780875057261</v>
      </c>
      <c r="I23" s="76">
        <v>5263</v>
      </c>
      <c r="J23" s="77">
        <f t="shared" si="1"/>
        <v>4.966499952816835</v>
      </c>
      <c r="K23" s="76">
        <v>5815</v>
      </c>
      <c r="L23" s="77">
        <f t="shared" si="2"/>
        <v>5.328067876744335</v>
      </c>
      <c r="M23" s="76">
        <v>6178</v>
      </c>
      <c r="N23" s="77">
        <f t="shared" si="3"/>
        <v>5.724929110217395</v>
      </c>
      <c r="O23" s="76">
        <v>9240</v>
      </c>
      <c r="P23" s="77">
        <f t="shared" si="4"/>
        <v>5.9515374805158</v>
      </c>
      <c r="Q23" s="76">
        <v>3834</v>
      </c>
      <c r="R23" s="77">
        <f t="shared" si="5"/>
        <v>5.629129349581559</v>
      </c>
      <c r="S23" s="76">
        <v>1237</v>
      </c>
      <c r="T23" s="77">
        <f t="shared" si="6"/>
        <v>5.803697100497326</v>
      </c>
      <c r="U23" s="76">
        <v>445</v>
      </c>
      <c r="V23" s="77">
        <f t="shared" si="7"/>
        <v>6.900294619320825</v>
      </c>
    </row>
    <row r="24" spans="2:22" ht="12.75">
      <c r="B24" s="12" t="s">
        <v>78</v>
      </c>
      <c r="C24" s="76">
        <v>49803</v>
      </c>
      <c r="D24" s="77">
        <f t="shared" si="8"/>
        <v>6.776665183510019</v>
      </c>
      <c r="E24" s="76">
        <v>4001</v>
      </c>
      <c r="F24" s="77">
        <f t="shared" si="8"/>
        <v>6.878115867285542</v>
      </c>
      <c r="G24" s="76">
        <v>6963</v>
      </c>
      <c r="H24" s="77">
        <f t="shared" si="0"/>
        <v>6.786615853955691</v>
      </c>
      <c r="I24" s="76">
        <v>6995</v>
      </c>
      <c r="J24" s="77">
        <f t="shared" si="1"/>
        <v>6.600924790034915</v>
      </c>
      <c r="K24" s="76">
        <v>7321</v>
      </c>
      <c r="L24" s="77">
        <f t="shared" si="2"/>
        <v>6.707959574487581</v>
      </c>
      <c r="M24" s="76">
        <v>7353</v>
      </c>
      <c r="N24" s="77">
        <f t="shared" si="3"/>
        <v>6.813759104472079</v>
      </c>
      <c r="O24" s="76">
        <v>11082</v>
      </c>
      <c r="P24" s="77">
        <f t="shared" si="4"/>
        <v>7.137980341891352</v>
      </c>
      <c r="Q24" s="76">
        <v>4645</v>
      </c>
      <c r="R24" s="77">
        <f t="shared" si="5"/>
        <v>6.819850242255175</v>
      </c>
      <c r="S24" s="76">
        <v>1170</v>
      </c>
      <c r="T24" s="77">
        <f t="shared" si="6"/>
        <v>5.489349723186638</v>
      </c>
      <c r="U24" s="76">
        <v>273</v>
      </c>
      <c r="V24" s="77">
        <f t="shared" si="7"/>
        <v>4.233214451853001</v>
      </c>
    </row>
    <row r="25" spans="2:22" ht="12.75">
      <c r="B25" s="24" t="s">
        <v>145</v>
      </c>
      <c r="C25" s="74">
        <v>245265</v>
      </c>
      <c r="D25" s="75">
        <f t="shared" si="8"/>
        <v>33.3730656031481</v>
      </c>
      <c r="E25" s="74">
        <v>21204</v>
      </c>
      <c r="F25" s="75">
        <f t="shared" si="8"/>
        <v>36.45177926766374</v>
      </c>
      <c r="G25" s="74">
        <v>35611</v>
      </c>
      <c r="H25" s="75">
        <f t="shared" si="0"/>
        <v>34.70891529157204</v>
      </c>
      <c r="I25" s="74">
        <v>35359</v>
      </c>
      <c r="J25" s="75">
        <f t="shared" si="1"/>
        <v>33.36699065773332</v>
      </c>
      <c r="K25" s="74">
        <v>35491</v>
      </c>
      <c r="L25" s="75">
        <f t="shared" si="2"/>
        <v>32.5190811717168</v>
      </c>
      <c r="M25" s="74">
        <v>34393</v>
      </c>
      <c r="N25" s="75">
        <f t="shared" si="3"/>
        <v>31.87074892970328</v>
      </c>
      <c r="O25" s="74">
        <v>49385</v>
      </c>
      <c r="P25" s="75">
        <f t="shared" si="4"/>
        <v>31.809164337150737</v>
      </c>
      <c r="Q25" s="74">
        <v>23180</v>
      </c>
      <c r="R25" s="75">
        <f t="shared" si="5"/>
        <v>34.03318161797093</v>
      </c>
      <c r="S25" s="74">
        <v>8062</v>
      </c>
      <c r="T25" s="75">
        <f t="shared" si="6"/>
        <v>37.824903819086046</v>
      </c>
      <c r="U25" s="74">
        <v>2580</v>
      </c>
      <c r="V25" s="75">
        <f t="shared" si="7"/>
        <v>40.00620251201737</v>
      </c>
    </row>
    <row r="26" spans="2:22" ht="12.75">
      <c r="B26" s="24" t="s">
        <v>146</v>
      </c>
      <c r="C26" s="74">
        <v>793</v>
      </c>
      <c r="D26" s="75">
        <f t="shared" si="8"/>
        <v>0.10790304781887529</v>
      </c>
      <c r="E26" s="74">
        <v>89</v>
      </c>
      <c r="F26" s="75">
        <f t="shared" si="8"/>
        <v>0.15299982809008078</v>
      </c>
      <c r="G26" s="74">
        <v>172</v>
      </c>
      <c r="H26" s="75">
        <f t="shared" si="0"/>
        <v>0.1676429594830359</v>
      </c>
      <c r="I26" s="74">
        <v>166</v>
      </c>
      <c r="J26" s="75">
        <f t="shared" si="1"/>
        <v>0.15664810795508163</v>
      </c>
      <c r="K26" s="74">
        <v>132</v>
      </c>
      <c r="L26" s="75">
        <f t="shared" si="2"/>
        <v>0.12094668267072266</v>
      </c>
      <c r="M26" s="74">
        <v>117</v>
      </c>
      <c r="N26" s="75">
        <f t="shared" si="3"/>
        <v>0.10841966751301962</v>
      </c>
      <c r="O26" s="74">
        <v>94</v>
      </c>
      <c r="P26" s="75">
        <f t="shared" si="4"/>
        <v>0.060545944065853376</v>
      </c>
      <c r="Q26" s="74">
        <v>22</v>
      </c>
      <c r="R26" s="75">
        <f t="shared" si="5"/>
        <v>0.032300690060196736</v>
      </c>
      <c r="S26" s="74">
        <v>1</v>
      </c>
      <c r="T26" s="75">
        <f t="shared" si="6"/>
        <v>0.00469175190015952</v>
      </c>
      <c r="U26" s="74">
        <v>0</v>
      </c>
      <c r="V26" s="75">
        <f t="shared" si="7"/>
        <v>0</v>
      </c>
    </row>
    <row r="28" ht="15">
      <c r="B28" s="16" t="s">
        <v>63</v>
      </c>
    </row>
  </sheetData>
  <sheetProtection/>
  <mergeCells count="10">
    <mergeCell ref="U7:V7"/>
    <mergeCell ref="C7:D7"/>
    <mergeCell ref="E7:F7"/>
    <mergeCell ref="S7:T7"/>
    <mergeCell ref="G7:H7"/>
    <mergeCell ref="I7:J7"/>
    <mergeCell ref="K7:L7"/>
    <mergeCell ref="M7:N7"/>
    <mergeCell ref="O7:P7"/>
    <mergeCell ref="Q7:R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R53"/>
  <sheetViews>
    <sheetView zoomScalePageLayoutView="0" workbookViewId="0" topLeftCell="A1">
      <selection activeCell="D2" sqref="D2"/>
    </sheetView>
  </sheetViews>
  <sheetFormatPr defaultColWidth="11.421875" defaultRowHeight="12.75"/>
  <cols>
    <col min="1" max="1" width="4.7109375" style="16" customWidth="1"/>
    <col min="2" max="2" width="58.140625" style="16" customWidth="1"/>
    <col min="3" max="4" width="11.140625" style="17" customWidth="1"/>
    <col min="5" max="18" width="11.140625" style="16" customWidth="1"/>
    <col min="19" max="16384" width="11.421875" style="16" customWidth="1"/>
  </cols>
  <sheetData>
    <row r="1" spans="2:5" s="1" customFormat="1" ht="18">
      <c r="B1" s="6" t="s">
        <v>148</v>
      </c>
      <c r="C1" s="7"/>
      <c r="D1" s="7"/>
      <c r="E1" s="64" t="s">
        <v>140</v>
      </c>
    </row>
    <row r="2" spans="2:4" s="1" customFormat="1" ht="18">
      <c r="B2" s="6" t="s">
        <v>104</v>
      </c>
      <c r="C2" s="6"/>
      <c r="D2" s="6"/>
    </row>
    <row r="3" spans="2:4" s="1" customFormat="1" ht="18">
      <c r="B3" s="6"/>
      <c r="C3" s="6"/>
      <c r="D3" s="6"/>
    </row>
    <row r="4" spans="2:4" s="1" customFormat="1" ht="15">
      <c r="B4" s="8" t="s">
        <v>98</v>
      </c>
      <c r="C4" s="7"/>
      <c r="D4" s="7"/>
    </row>
    <row r="5" spans="2:4" s="1" customFormat="1" ht="24" customHeight="1">
      <c r="B5" s="9" t="s">
        <v>62</v>
      </c>
      <c r="C5" s="7"/>
      <c r="D5" s="7"/>
    </row>
    <row r="6" spans="2:6" s="1" customFormat="1" ht="24" customHeight="1">
      <c r="B6" s="29" t="str">
        <f>Inicio!$E$4</f>
        <v>Año 2017</v>
      </c>
      <c r="C6" s="10"/>
      <c r="D6" s="10"/>
      <c r="E6" s="11"/>
      <c r="F6" s="11"/>
    </row>
    <row r="7" spans="3:18" s="15" customFormat="1" ht="28.5" customHeight="1">
      <c r="C7" s="87" t="s">
        <v>11</v>
      </c>
      <c r="D7" s="92"/>
      <c r="E7" s="87" t="s">
        <v>13</v>
      </c>
      <c r="F7" s="92"/>
      <c r="G7" s="87" t="s">
        <v>14</v>
      </c>
      <c r="H7" s="92"/>
      <c r="I7" s="87" t="s">
        <v>68</v>
      </c>
      <c r="J7" s="92"/>
      <c r="K7" s="87" t="s">
        <v>16</v>
      </c>
      <c r="L7" s="92"/>
      <c r="M7" s="87" t="s">
        <v>15</v>
      </c>
      <c r="N7" s="92"/>
      <c r="O7" s="87" t="s">
        <v>17</v>
      </c>
      <c r="P7" s="92"/>
      <c r="Q7" s="87" t="s">
        <v>18</v>
      </c>
      <c r="R7" s="88"/>
    </row>
    <row r="8" spans="2:18" s="50" customFormat="1" ht="26.25" customHeight="1">
      <c r="B8" s="47"/>
      <c r="C8" s="48" t="s">
        <v>23</v>
      </c>
      <c r="D8" s="48" t="s">
        <v>24</v>
      </c>
      <c r="E8" s="48" t="s">
        <v>23</v>
      </c>
      <c r="F8" s="48" t="s">
        <v>24</v>
      </c>
      <c r="G8" s="48" t="s">
        <v>23</v>
      </c>
      <c r="H8" s="48" t="s">
        <v>24</v>
      </c>
      <c r="I8" s="48" t="s">
        <v>23</v>
      </c>
      <c r="J8" s="48" t="s">
        <v>24</v>
      </c>
      <c r="K8" s="48" t="s">
        <v>23</v>
      </c>
      <c r="L8" s="48" t="s">
        <v>24</v>
      </c>
      <c r="M8" s="48" t="s">
        <v>23</v>
      </c>
      <c r="N8" s="48" t="s">
        <v>24</v>
      </c>
      <c r="O8" s="48" t="s">
        <v>23</v>
      </c>
      <c r="P8" s="48" t="s">
        <v>24</v>
      </c>
      <c r="Q8" s="48" t="s">
        <v>23</v>
      </c>
      <c r="R8" s="48" t="s">
        <v>24</v>
      </c>
    </row>
    <row r="9" spans="2:18" s="27" customFormat="1" ht="12.75">
      <c r="B9" s="28" t="s">
        <v>11</v>
      </c>
      <c r="C9" s="73">
        <v>734919</v>
      </c>
      <c r="D9" s="73">
        <v>100</v>
      </c>
      <c r="E9" s="73">
        <v>566326</v>
      </c>
      <c r="F9" s="73">
        <v>100</v>
      </c>
      <c r="G9" s="73">
        <v>55309</v>
      </c>
      <c r="H9" s="73">
        <v>100</v>
      </c>
      <c r="I9" s="73">
        <v>8954</v>
      </c>
      <c r="J9" s="73">
        <v>100</v>
      </c>
      <c r="K9" s="73">
        <v>48938</v>
      </c>
      <c r="L9" s="73">
        <v>100</v>
      </c>
      <c r="M9" s="73">
        <v>48909</v>
      </c>
      <c r="N9" s="73">
        <v>100</v>
      </c>
      <c r="O9" s="73">
        <v>6423</v>
      </c>
      <c r="P9" s="73">
        <v>100</v>
      </c>
      <c r="Q9" s="73">
        <v>60</v>
      </c>
      <c r="R9" s="73">
        <v>100</v>
      </c>
    </row>
    <row r="10" spans="2:18" s="27" customFormat="1" ht="12.75">
      <c r="B10" s="80" t="s">
        <v>141</v>
      </c>
      <c r="C10" s="74">
        <v>150695</v>
      </c>
      <c r="D10" s="75">
        <f>+C10/C$9*100</f>
        <v>20.50498082101565</v>
      </c>
      <c r="E10" s="74">
        <v>113954</v>
      </c>
      <c r="F10" s="75">
        <f aca="true" t="shared" si="0" ref="F10:F26">+E10/E$9*100</f>
        <v>20.121626059901896</v>
      </c>
      <c r="G10" s="74">
        <v>11098</v>
      </c>
      <c r="H10" s="75">
        <f aca="true" t="shared" si="1" ref="H10:H26">+G10/G$9*100</f>
        <v>20.06545046918223</v>
      </c>
      <c r="I10" s="74">
        <v>2016</v>
      </c>
      <c r="J10" s="75">
        <f aca="true" t="shared" si="2" ref="J10:J26">+I10/I$9*100</f>
        <v>22.515077060531606</v>
      </c>
      <c r="K10" s="74">
        <v>12999</v>
      </c>
      <c r="L10" s="75">
        <f aca="true" t="shared" si="3" ref="L10:L26">+K10/K$9*100</f>
        <v>26.562180718460095</v>
      </c>
      <c r="M10" s="74">
        <v>8985</v>
      </c>
      <c r="N10" s="75">
        <f aca="true" t="shared" si="4" ref="N10:N26">+M10/M$9*100</f>
        <v>18.37085199043121</v>
      </c>
      <c r="O10" s="74">
        <v>1634</v>
      </c>
      <c r="P10" s="75">
        <f aca="true" t="shared" si="5" ref="P10:P26">+O10/O$9*100</f>
        <v>25.439825626654212</v>
      </c>
      <c r="Q10" s="74">
        <v>9</v>
      </c>
      <c r="R10" s="75">
        <f aca="true" t="shared" si="6" ref="R10:R26">+Q10/Q$9*100</f>
        <v>15</v>
      </c>
    </row>
    <row r="11" spans="2:18" s="27" customFormat="1" ht="12.75">
      <c r="B11" s="81" t="s">
        <v>26</v>
      </c>
      <c r="C11" s="78">
        <v>145494</v>
      </c>
      <c r="D11" s="79">
        <f aca="true" t="shared" si="7" ref="D11:D26">+C11/C$9*100</f>
        <v>19.797283782294375</v>
      </c>
      <c r="E11" s="78">
        <v>109421</v>
      </c>
      <c r="F11" s="79">
        <f t="shared" si="0"/>
        <v>19.321203688334986</v>
      </c>
      <c r="G11" s="78">
        <v>10835</v>
      </c>
      <c r="H11" s="79">
        <f t="shared" si="1"/>
        <v>19.589940154405248</v>
      </c>
      <c r="I11" s="78">
        <v>1994</v>
      </c>
      <c r="J11" s="79">
        <f t="shared" si="2"/>
        <v>22.26937681483136</v>
      </c>
      <c r="K11" s="78">
        <v>12818</v>
      </c>
      <c r="L11" s="79">
        <f t="shared" si="3"/>
        <v>26.19232498263108</v>
      </c>
      <c r="M11" s="78">
        <v>8797</v>
      </c>
      <c r="N11" s="79">
        <f t="shared" si="4"/>
        <v>17.986464658856242</v>
      </c>
      <c r="O11" s="78">
        <v>1620</v>
      </c>
      <c r="P11" s="79">
        <f t="shared" si="5"/>
        <v>25.221858944418496</v>
      </c>
      <c r="Q11" s="78">
        <v>9</v>
      </c>
      <c r="R11" s="79">
        <f t="shared" si="6"/>
        <v>15</v>
      </c>
    </row>
    <row r="12" spans="2:18" s="27" customFormat="1" ht="12.75">
      <c r="B12" s="81" t="s">
        <v>142</v>
      </c>
      <c r="C12" s="78" t="s">
        <v>82</v>
      </c>
      <c r="D12" s="79"/>
      <c r="E12" s="78" t="s">
        <v>82</v>
      </c>
      <c r="F12" s="79"/>
      <c r="G12" s="78" t="s">
        <v>82</v>
      </c>
      <c r="H12" s="79"/>
      <c r="I12" s="78" t="s">
        <v>82</v>
      </c>
      <c r="J12" s="79"/>
      <c r="K12" s="78" t="s">
        <v>82</v>
      </c>
      <c r="L12" s="79"/>
      <c r="M12" s="78" t="s">
        <v>82</v>
      </c>
      <c r="N12" s="79"/>
      <c r="O12" s="78" t="s">
        <v>82</v>
      </c>
      <c r="P12" s="79"/>
      <c r="Q12" s="78" t="s">
        <v>82</v>
      </c>
      <c r="R12" s="79"/>
    </row>
    <row r="13" spans="2:18" s="27" customFormat="1" ht="12.75">
      <c r="B13" s="81" t="s">
        <v>27</v>
      </c>
      <c r="C13" s="78">
        <v>5201</v>
      </c>
      <c r="D13" s="79">
        <f t="shared" si="7"/>
        <v>0.707697038721274</v>
      </c>
      <c r="E13" s="78">
        <v>4533</v>
      </c>
      <c r="F13" s="79">
        <f t="shared" si="0"/>
        <v>0.8004223715669067</v>
      </c>
      <c r="G13" s="78">
        <v>263</v>
      </c>
      <c r="H13" s="79">
        <f t="shared" si="1"/>
        <v>0.47551031477698025</v>
      </c>
      <c r="I13" s="78">
        <v>22</v>
      </c>
      <c r="J13" s="79">
        <f t="shared" si="2"/>
        <v>0.2457002457002457</v>
      </c>
      <c r="K13" s="78">
        <v>181</v>
      </c>
      <c r="L13" s="79">
        <f t="shared" si="3"/>
        <v>0.36985573582900816</v>
      </c>
      <c r="M13" s="78">
        <v>188</v>
      </c>
      <c r="N13" s="79">
        <f t="shared" si="4"/>
        <v>0.38438733157496574</v>
      </c>
      <c r="O13" s="78">
        <v>14</v>
      </c>
      <c r="P13" s="79">
        <f t="shared" si="5"/>
        <v>0.2179666822357154</v>
      </c>
      <c r="Q13" s="78">
        <v>0</v>
      </c>
      <c r="R13" s="79">
        <f t="shared" si="6"/>
        <v>0</v>
      </c>
    </row>
    <row r="14" spans="2:18" s="27" customFormat="1" ht="12.75">
      <c r="B14" s="81" t="s">
        <v>143</v>
      </c>
      <c r="C14" s="78" t="s">
        <v>82</v>
      </c>
      <c r="D14" s="79"/>
      <c r="E14" s="78" t="s">
        <v>82</v>
      </c>
      <c r="F14" s="79"/>
      <c r="G14" s="78" t="s">
        <v>82</v>
      </c>
      <c r="H14" s="79"/>
      <c r="I14" s="78" t="s">
        <v>82</v>
      </c>
      <c r="J14" s="79"/>
      <c r="K14" s="78" t="s">
        <v>82</v>
      </c>
      <c r="L14" s="79"/>
      <c r="M14" s="78" t="s">
        <v>82</v>
      </c>
      <c r="N14" s="79"/>
      <c r="O14" s="78" t="s">
        <v>82</v>
      </c>
      <c r="P14" s="79"/>
      <c r="Q14" s="78" t="s">
        <v>82</v>
      </c>
      <c r="R14" s="79"/>
    </row>
    <row r="15" spans="2:18" s="27" customFormat="1" ht="12.75">
      <c r="B15" s="80" t="s">
        <v>144</v>
      </c>
      <c r="C15" s="74">
        <v>338166</v>
      </c>
      <c r="D15" s="75">
        <f t="shared" si="7"/>
        <v>46.01405052801738</v>
      </c>
      <c r="E15" s="74">
        <v>265151</v>
      </c>
      <c r="F15" s="75">
        <f t="shared" si="0"/>
        <v>46.819499722774516</v>
      </c>
      <c r="G15" s="74">
        <v>24681</v>
      </c>
      <c r="H15" s="75">
        <f t="shared" si="1"/>
        <v>44.623840604603224</v>
      </c>
      <c r="I15" s="74">
        <v>3308</v>
      </c>
      <c r="J15" s="75">
        <f t="shared" si="2"/>
        <v>36.94438239892786</v>
      </c>
      <c r="K15" s="74">
        <v>19221</v>
      </c>
      <c r="L15" s="75">
        <f t="shared" si="3"/>
        <v>39.27622706281417</v>
      </c>
      <c r="M15" s="74">
        <v>23306</v>
      </c>
      <c r="N15" s="75">
        <f t="shared" si="4"/>
        <v>47.651761434500806</v>
      </c>
      <c r="O15" s="74">
        <v>2472</v>
      </c>
      <c r="P15" s="75">
        <f t="shared" si="5"/>
        <v>38.486688463334886</v>
      </c>
      <c r="Q15" s="74">
        <v>27</v>
      </c>
      <c r="R15" s="75">
        <f t="shared" si="6"/>
        <v>45</v>
      </c>
    </row>
    <row r="16" spans="2:18" s="27" customFormat="1" ht="12.75">
      <c r="B16" s="81" t="s">
        <v>29</v>
      </c>
      <c r="C16" s="78">
        <v>466</v>
      </c>
      <c r="D16" s="79">
        <f t="shared" si="7"/>
        <v>0.06340834840302129</v>
      </c>
      <c r="E16" s="78">
        <v>314</v>
      </c>
      <c r="F16" s="79">
        <f t="shared" si="0"/>
        <v>0.055445096993604386</v>
      </c>
      <c r="G16" s="78">
        <v>31</v>
      </c>
      <c r="H16" s="79">
        <f t="shared" si="1"/>
        <v>0.05604874432732467</v>
      </c>
      <c r="I16" s="78">
        <v>3</v>
      </c>
      <c r="J16" s="79">
        <f t="shared" si="2"/>
        <v>0.03350457895912441</v>
      </c>
      <c r="K16" s="78">
        <v>53</v>
      </c>
      <c r="L16" s="79">
        <f t="shared" si="3"/>
        <v>0.10830029833667087</v>
      </c>
      <c r="M16" s="78">
        <v>51</v>
      </c>
      <c r="N16" s="79">
        <f t="shared" si="4"/>
        <v>0.10427528675703858</v>
      </c>
      <c r="O16" s="78">
        <v>14</v>
      </c>
      <c r="P16" s="79">
        <f t="shared" si="5"/>
        <v>0.2179666822357154</v>
      </c>
      <c r="Q16" s="78">
        <v>0</v>
      </c>
      <c r="R16" s="79">
        <f t="shared" si="6"/>
        <v>0</v>
      </c>
    </row>
    <row r="17" spans="2:18" s="27" customFormat="1" ht="12.75">
      <c r="B17" s="81" t="s">
        <v>30</v>
      </c>
      <c r="C17" s="78">
        <v>113568</v>
      </c>
      <c r="D17" s="79">
        <f t="shared" si="7"/>
        <v>15.453131569601547</v>
      </c>
      <c r="E17" s="78">
        <v>87314</v>
      </c>
      <c r="F17" s="79">
        <f t="shared" si="0"/>
        <v>15.417621652546412</v>
      </c>
      <c r="G17" s="78">
        <v>8417</v>
      </c>
      <c r="H17" s="79">
        <f t="shared" si="1"/>
        <v>15.218138096873925</v>
      </c>
      <c r="I17" s="78">
        <v>1409</v>
      </c>
      <c r="J17" s="79">
        <f t="shared" si="2"/>
        <v>15.735983917802098</v>
      </c>
      <c r="K17" s="78">
        <v>8706</v>
      </c>
      <c r="L17" s="79">
        <f t="shared" si="3"/>
        <v>17.78985655318975</v>
      </c>
      <c r="M17" s="78">
        <v>6654</v>
      </c>
      <c r="N17" s="79">
        <f t="shared" si="4"/>
        <v>13.604858001594799</v>
      </c>
      <c r="O17" s="78">
        <v>1064</v>
      </c>
      <c r="P17" s="79">
        <f t="shared" si="5"/>
        <v>16.56546784991437</v>
      </c>
      <c r="Q17" s="78">
        <v>4</v>
      </c>
      <c r="R17" s="79">
        <f t="shared" si="6"/>
        <v>6.666666666666667</v>
      </c>
    </row>
    <row r="18" spans="2:18" s="27" customFormat="1" ht="12.75">
      <c r="B18" s="81" t="s">
        <v>31</v>
      </c>
      <c r="C18" s="78">
        <v>61</v>
      </c>
      <c r="D18" s="79">
        <f t="shared" si="7"/>
        <v>0.008300234447605791</v>
      </c>
      <c r="E18" s="78">
        <v>58</v>
      </c>
      <c r="F18" s="79">
        <f t="shared" si="0"/>
        <v>0.010241451037035205</v>
      </c>
      <c r="G18" s="78">
        <v>0</v>
      </c>
      <c r="H18" s="79">
        <f t="shared" si="1"/>
        <v>0</v>
      </c>
      <c r="I18" s="78">
        <v>1</v>
      </c>
      <c r="J18" s="79">
        <f t="shared" si="2"/>
        <v>0.011168192986374805</v>
      </c>
      <c r="K18" s="78">
        <v>0</v>
      </c>
      <c r="L18" s="79">
        <f t="shared" si="3"/>
        <v>0</v>
      </c>
      <c r="M18" s="78">
        <v>1</v>
      </c>
      <c r="N18" s="79">
        <f t="shared" si="4"/>
        <v>0.002044613465824286</v>
      </c>
      <c r="O18" s="78">
        <v>1</v>
      </c>
      <c r="P18" s="79">
        <f t="shared" si="5"/>
        <v>0.015569048731122527</v>
      </c>
      <c r="Q18" s="78">
        <v>0</v>
      </c>
      <c r="R18" s="79">
        <f t="shared" si="6"/>
        <v>0</v>
      </c>
    </row>
    <row r="19" spans="2:18" s="27" customFormat="1" ht="12.75">
      <c r="B19" s="81" t="s">
        <v>74</v>
      </c>
      <c r="C19" s="78">
        <v>61516</v>
      </c>
      <c r="D19" s="79">
        <f t="shared" si="7"/>
        <v>8.370446266867505</v>
      </c>
      <c r="E19" s="78">
        <v>49871</v>
      </c>
      <c r="F19" s="79">
        <f t="shared" si="0"/>
        <v>8.806058701172116</v>
      </c>
      <c r="G19" s="78">
        <v>4543</v>
      </c>
      <c r="H19" s="79">
        <f t="shared" si="1"/>
        <v>8.213853079968903</v>
      </c>
      <c r="I19" s="78">
        <v>723</v>
      </c>
      <c r="J19" s="79">
        <f t="shared" si="2"/>
        <v>8.074603529148984</v>
      </c>
      <c r="K19" s="78">
        <v>1364</v>
      </c>
      <c r="L19" s="79">
        <f t="shared" si="3"/>
        <v>2.7872001307777188</v>
      </c>
      <c r="M19" s="78">
        <v>4782</v>
      </c>
      <c r="N19" s="79">
        <f t="shared" si="4"/>
        <v>9.777341593571736</v>
      </c>
      <c r="O19" s="78">
        <v>223</v>
      </c>
      <c r="P19" s="79">
        <f t="shared" si="5"/>
        <v>3.4718978670403238</v>
      </c>
      <c r="Q19" s="78">
        <v>10</v>
      </c>
      <c r="R19" s="79">
        <f t="shared" si="6"/>
        <v>16.666666666666664</v>
      </c>
    </row>
    <row r="20" spans="2:18" s="27" customFormat="1" ht="12.75">
      <c r="B20" s="81" t="s">
        <v>75</v>
      </c>
      <c r="C20" s="78">
        <v>29969</v>
      </c>
      <c r="D20" s="79">
        <f t="shared" si="7"/>
        <v>4.077864363283572</v>
      </c>
      <c r="E20" s="78">
        <v>22782</v>
      </c>
      <c r="F20" s="79">
        <f t="shared" si="0"/>
        <v>4.022771336650622</v>
      </c>
      <c r="G20" s="78">
        <v>2453</v>
      </c>
      <c r="H20" s="79">
        <f t="shared" si="1"/>
        <v>4.435082897900884</v>
      </c>
      <c r="I20" s="78">
        <v>243</v>
      </c>
      <c r="J20" s="79">
        <f t="shared" si="2"/>
        <v>2.7138708956890776</v>
      </c>
      <c r="K20" s="78">
        <v>1851</v>
      </c>
      <c r="L20" s="79">
        <f t="shared" si="3"/>
        <v>3.7823368343618458</v>
      </c>
      <c r="M20" s="78">
        <v>2396</v>
      </c>
      <c r="N20" s="79">
        <f t="shared" si="4"/>
        <v>4.8988938641149895</v>
      </c>
      <c r="O20" s="78">
        <v>241</v>
      </c>
      <c r="P20" s="79">
        <f t="shared" si="5"/>
        <v>3.7521407442005295</v>
      </c>
      <c r="Q20" s="78">
        <v>3</v>
      </c>
      <c r="R20" s="79">
        <f t="shared" si="6"/>
        <v>5</v>
      </c>
    </row>
    <row r="21" spans="2:18" s="27" customFormat="1" ht="15.75" customHeight="1">
      <c r="B21" s="81" t="s">
        <v>32</v>
      </c>
      <c r="C21" s="78">
        <v>992</v>
      </c>
      <c r="D21" s="79">
        <f t="shared" si="7"/>
        <v>0.13498086183647448</v>
      </c>
      <c r="E21" s="78">
        <v>781</v>
      </c>
      <c r="F21" s="79">
        <f t="shared" si="0"/>
        <v>0.13790643551593956</v>
      </c>
      <c r="G21" s="78">
        <v>90</v>
      </c>
      <c r="H21" s="79">
        <f t="shared" si="1"/>
        <v>0.16272216095029743</v>
      </c>
      <c r="I21" s="78">
        <v>28</v>
      </c>
      <c r="J21" s="79">
        <f t="shared" si="2"/>
        <v>0.31270940361849453</v>
      </c>
      <c r="K21" s="78">
        <v>49</v>
      </c>
      <c r="L21" s="79">
        <f t="shared" si="3"/>
        <v>0.10012669091503536</v>
      </c>
      <c r="M21" s="78">
        <v>41</v>
      </c>
      <c r="N21" s="79">
        <f t="shared" si="4"/>
        <v>0.08382915209879573</v>
      </c>
      <c r="O21" s="78">
        <v>3</v>
      </c>
      <c r="P21" s="79">
        <f t="shared" si="5"/>
        <v>0.046707146193367584</v>
      </c>
      <c r="Q21" s="78">
        <v>0</v>
      </c>
      <c r="R21" s="79">
        <f t="shared" si="6"/>
        <v>0</v>
      </c>
    </row>
    <row r="22" spans="2:18" s="27" customFormat="1" ht="12.75">
      <c r="B22" s="81" t="s">
        <v>76</v>
      </c>
      <c r="C22" s="78">
        <v>43034</v>
      </c>
      <c r="D22" s="79">
        <f t="shared" si="7"/>
        <v>5.855611298660125</v>
      </c>
      <c r="E22" s="78">
        <v>33652</v>
      </c>
      <c r="F22" s="79">
        <f t="shared" si="0"/>
        <v>5.942160522384634</v>
      </c>
      <c r="G22" s="78">
        <v>3174</v>
      </c>
      <c r="H22" s="79">
        <f t="shared" si="1"/>
        <v>5.738668209513823</v>
      </c>
      <c r="I22" s="78">
        <v>319</v>
      </c>
      <c r="J22" s="79">
        <f t="shared" si="2"/>
        <v>3.562653562653563</v>
      </c>
      <c r="K22" s="78">
        <v>2476</v>
      </c>
      <c r="L22" s="79">
        <f t="shared" si="3"/>
        <v>5.0594629939923985</v>
      </c>
      <c r="M22" s="78">
        <v>3046</v>
      </c>
      <c r="N22" s="79">
        <f t="shared" si="4"/>
        <v>6.227892616900775</v>
      </c>
      <c r="O22" s="78">
        <v>364</v>
      </c>
      <c r="P22" s="79">
        <f t="shared" si="5"/>
        <v>5.667133738128601</v>
      </c>
      <c r="Q22" s="78">
        <v>3</v>
      </c>
      <c r="R22" s="79">
        <f t="shared" si="6"/>
        <v>5</v>
      </c>
    </row>
    <row r="23" spans="2:18" s="27" customFormat="1" ht="12.75">
      <c r="B23" s="81" t="s">
        <v>77</v>
      </c>
      <c r="C23" s="78">
        <v>38757</v>
      </c>
      <c r="D23" s="79">
        <f t="shared" si="7"/>
        <v>5.2736424014075025</v>
      </c>
      <c r="E23" s="78">
        <v>30383</v>
      </c>
      <c r="F23" s="79">
        <f t="shared" si="0"/>
        <v>5.364931152728287</v>
      </c>
      <c r="G23" s="78">
        <v>2894</v>
      </c>
      <c r="H23" s="79">
        <f t="shared" si="1"/>
        <v>5.2324214865573415</v>
      </c>
      <c r="I23" s="78">
        <v>279</v>
      </c>
      <c r="J23" s="79">
        <f t="shared" si="2"/>
        <v>3.115925843198571</v>
      </c>
      <c r="K23" s="78">
        <v>2246</v>
      </c>
      <c r="L23" s="79">
        <f t="shared" si="3"/>
        <v>4.589480567248355</v>
      </c>
      <c r="M23" s="78">
        <v>2649</v>
      </c>
      <c r="N23" s="79">
        <f t="shared" si="4"/>
        <v>5.416181070968533</v>
      </c>
      <c r="O23" s="78">
        <v>303</v>
      </c>
      <c r="P23" s="79">
        <f t="shared" si="5"/>
        <v>4.717421765530126</v>
      </c>
      <c r="Q23" s="78">
        <v>3</v>
      </c>
      <c r="R23" s="79">
        <f t="shared" si="6"/>
        <v>5</v>
      </c>
    </row>
    <row r="24" spans="2:18" s="27" customFormat="1" ht="12.75">
      <c r="B24" s="81" t="s">
        <v>78</v>
      </c>
      <c r="C24" s="78">
        <v>49803</v>
      </c>
      <c r="D24" s="79">
        <f t="shared" si="7"/>
        <v>6.776665183510019</v>
      </c>
      <c r="E24" s="78">
        <v>39996</v>
      </c>
      <c r="F24" s="79">
        <f t="shared" si="0"/>
        <v>7.062363373745864</v>
      </c>
      <c r="G24" s="78">
        <v>3079</v>
      </c>
      <c r="H24" s="79">
        <f t="shared" si="1"/>
        <v>5.566905928510731</v>
      </c>
      <c r="I24" s="78">
        <v>303</v>
      </c>
      <c r="J24" s="79">
        <f t="shared" si="2"/>
        <v>3.3839624748715655</v>
      </c>
      <c r="K24" s="78">
        <v>2476</v>
      </c>
      <c r="L24" s="79">
        <f t="shared" si="3"/>
        <v>5.0594629939923985</v>
      </c>
      <c r="M24" s="78">
        <v>3686</v>
      </c>
      <c r="N24" s="79">
        <f t="shared" si="4"/>
        <v>7.536445235028317</v>
      </c>
      <c r="O24" s="78">
        <v>259</v>
      </c>
      <c r="P24" s="79">
        <f t="shared" si="5"/>
        <v>4.032383621360735</v>
      </c>
      <c r="Q24" s="78">
        <v>4</v>
      </c>
      <c r="R24" s="79">
        <f t="shared" si="6"/>
        <v>6.666666666666667</v>
      </c>
    </row>
    <row r="25" spans="2:18" s="27" customFormat="1" ht="12.75">
      <c r="B25" s="80" t="s">
        <v>145</v>
      </c>
      <c r="C25" s="74">
        <v>245265</v>
      </c>
      <c r="D25" s="75">
        <f t="shared" si="7"/>
        <v>33.3730656031481</v>
      </c>
      <c r="E25" s="74">
        <v>187221</v>
      </c>
      <c r="F25" s="75">
        <f t="shared" si="0"/>
        <v>33.05887421732359</v>
      </c>
      <c r="G25" s="74">
        <v>19477</v>
      </c>
      <c r="H25" s="75">
        <f t="shared" si="1"/>
        <v>35.21488365365492</v>
      </c>
      <c r="I25" s="74">
        <v>3525</v>
      </c>
      <c r="J25" s="75">
        <f t="shared" si="2"/>
        <v>39.367880276971185</v>
      </c>
      <c r="K25" s="74">
        <v>16236</v>
      </c>
      <c r="L25" s="75">
        <f t="shared" si="3"/>
        <v>33.176672524418656</v>
      </c>
      <c r="M25" s="74">
        <v>16497</v>
      </c>
      <c r="N25" s="75">
        <f t="shared" si="4"/>
        <v>33.72998834570324</v>
      </c>
      <c r="O25" s="74">
        <v>2285</v>
      </c>
      <c r="P25" s="75">
        <f t="shared" si="5"/>
        <v>35.57527635061498</v>
      </c>
      <c r="Q25" s="74">
        <v>24</v>
      </c>
      <c r="R25" s="75">
        <f t="shared" si="6"/>
        <v>40</v>
      </c>
    </row>
    <row r="26" spans="2:18" s="27" customFormat="1" ht="12.75">
      <c r="B26" s="80" t="s">
        <v>146</v>
      </c>
      <c r="C26" s="74">
        <v>793</v>
      </c>
      <c r="D26" s="75">
        <f t="shared" si="7"/>
        <v>0.10790304781887529</v>
      </c>
      <c r="E26" s="74">
        <v>0</v>
      </c>
      <c r="F26" s="75">
        <f t="shared" si="0"/>
        <v>0</v>
      </c>
      <c r="G26" s="74">
        <v>53</v>
      </c>
      <c r="H26" s="75">
        <f t="shared" si="1"/>
        <v>0.09582527255961959</v>
      </c>
      <c r="I26" s="74">
        <v>105</v>
      </c>
      <c r="J26" s="75">
        <f t="shared" si="2"/>
        <v>1.1726602635693546</v>
      </c>
      <c r="K26" s="74">
        <v>482</v>
      </c>
      <c r="L26" s="75">
        <f t="shared" si="3"/>
        <v>0.9849196943070824</v>
      </c>
      <c r="M26" s="74">
        <v>121</v>
      </c>
      <c r="N26" s="75">
        <f t="shared" si="4"/>
        <v>0.2473982293647386</v>
      </c>
      <c r="O26" s="74">
        <v>32</v>
      </c>
      <c r="P26" s="75">
        <f t="shared" si="5"/>
        <v>0.4982095593959209</v>
      </c>
      <c r="Q26" s="74">
        <v>0</v>
      </c>
      <c r="R26" s="75">
        <f t="shared" si="6"/>
        <v>0</v>
      </c>
    </row>
    <row r="27" ht="15">
      <c r="B27" s="17"/>
    </row>
    <row r="28" ht="15">
      <c r="B28" s="16" t="s">
        <v>63</v>
      </c>
    </row>
    <row r="29" ht="15">
      <c r="B29" s="17"/>
    </row>
    <row r="30" ht="15">
      <c r="B30" s="17"/>
    </row>
    <row r="31" ht="15">
      <c r="B31" s="17"/>
    </row>
    <row r="32" ht="15">
      <c r="B32" s="17"/>
    </row>
    <row r="33" ht="15">
      <c r="B33" s="17"/>
    </row>
    <row r="34" ht="15">
      <c r="B34" s="17"/>
    </row>
    <row r="35" ht="15">
      <c r="B35" s="17"/>
    </row>
    <row r="36" ht="15">
      <c r="B36" s="17"/>
    </row>
    <row r="37" ht="15">
      <c r="B37" s="17"/>
    </row>
    <row r="38" ht="15">
      <c r="B38" s="17"/>
    </row>
    <row r="39" ht="15">
      <c r="B39" s="17"/>
    </row>
    <row r="40" ht="15">
      <c r="B40" s="17"/>
    </row>
    <row r="41" ht="15">
      <c r="B41" s="17"/>
    </row>
    <row r="42" ht="15">
      <c r="B42" s="17"/>
    </row>
    <row r="43" ht="15">
      <c r="B43" s="17"/>
    </row>
    <row r="44" ht="15">
      <c r="B44" s="17"/>
    </row>
    <row r="45" ht="15">
      <c r="B45" s="17"/>
    </row>
    <row r="46" ht="15">
      <c r="B46" s="17"/>
    </row>
    <row r="47" ht="15">
      <c r="B47" s="17"/>
    </row>
    <row r="48" ht="15">
      <c r="B48" s="17"/>
    </row>
    <row r="49" ht="15">
      <c r="B49" s="17"/>
    </row>
    <row r="50" ht="15">
      <c r="B50" s="17"/>
    </row>
    <row r="51" ht="15">
      <c r="B51" s="17"/>
    </row>
    <row r="52" ht="15">
      <c r="B52" s="17"/>
    </row>
    <row r="53" ht="15">
      <c r="B53" s="17"/>
    </row>
  </sheetData>
  <sheetProtection/>
  <mergeCells count="8">
    <mergeCell ref="O7:P7"/>
    <mergeCell ref="Q7:R7"/>
    <mergeCell ref="C7:D7"/>
    <mergeCell ref="E7:F7"/>
    <mergeCell ref="G7:H7"/>
    <mergeCell ref="K7:L7"/>
    <mergeCell ref="M7:N7"/>
    <mergeCell ref="I7:J7"/>
  </mergeCells>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39"/>
  <sheetViews>
    <sheetView zoomScalePageLayoutView="0" workbookViewId="0" topLeftCell="A1">
      <selection activeCell="B5" sqref="B5"/>
    </sheetView>
  </sheetViews>
  <sheetFormatPr defaultColWidth="11.421875" defaultRowHeight="12.75"/>
  <cols>
    <col min="1" max="1" width="4.7109375" style="1" customWidth="1"/>
    <col min="2" max="2" width="33.7109375" style="1" customWidth="1"/>
    <col min="3" max="3" width="9.28125" style="7" bestFit="1" customWidth="1"/>
    <col min="4" max="4" width="12.7109375" style="7" bestFit="1" customWidth="1"/>
    <col min="5" max="5" width="10.7109375" style="1" bestFit="1" customWidth="1"/>
    <col min="6" max="7" width="14.28125" style="1" customWidth="1"/>
    <col min="8" max="8" width="12.8515625" style="1" customWidth="1"/>
    <col min="9" max="9" width="14.57421875" style="1" customWidth="1"/>
    <col min="10" max="10" width="13.8515625" style="1" customWidth="1"/>
    <col min="11" max="11" width="15.140625" style="1" customWidth="1"/>
    <col min="12" max="12" width="15.8515625" style="1" customWidth="1"/>
    <col min="13" max="14" width="13.421875" style="1" bestFit="1" customWidth="1"/>
    <col min="15" max="15" width="15.00390625" style="1" customWidth="1"/>
    <col min="16" max="16" width="14.00390625" style="1" customWidth="1"/>
    <col min="17" max="17" width="14.57421875" style="1" customWidth="1"/>
    <col min="18" max="18" width="13.28125" style="1" customWidth="1"/>
    <col min="19" max="19" width="14.421875" style="1" customWidth="1"/>
    <col min="20" max="20" width="12.28125" style="1" customWidth="1"/>
    <col min="21" max="16384" width="11.421875" style="1" customWidth="1"/>
  </cols>
  <sheetData>
    <row r="1" spans="2:10" ht="18">
      <c r="B1" s="6" t="s">
        <v>148</v>
      </c>
      <c r="J1" s="64" t="s">
        <v>140</v>
      </c>
    </row>
    <row r="2" spans="2:6" ht="18">
      <c r="B2" s="6" t="s">
        <v>104</v>
      </c>
      <c r="C2" s="6"/>
      <c r="D2" s="6"/>
      <c r="E2" s="6"/>
      <c r="F2" s="6"/>
    </row>
    <row r="3" spans="2:6" ht="18">
      <c r="B3" s="6"/>
      <c r="C3" s="6"/>
      <c r="D3" s="6"/>
      <c r="E3" s="6"/>
      <c r="F3" s="6"/>
    </row>
    <row r="4" ht="15">
      <c r="B4" s="8" t="s">
        <v>64</v>
      </c>
    </row>
    <row r="5" ht="24" customHeight="1">
      <c r="B5" s="9" t="s">
        <v>150</v>
      </c>
    </row>
    <row r="6" spans="2:10" ht="24" customHeight="1">
      <c r="B6" s="29" t="str">
        <f>Inicio!$E$4</f>
        <v>Año 2017</v>
      </c>
      <c r="C6" s="10"/>
      <c r="D6" s="10"/>
      <c r="E6" s="11"/>
      <c r="F6" s="11"/>
      <c r="G6" s="11"/>
      <c r="H6" s="11"/>
      <c r="I6" s="11"/>
      <c r="J6" s="11"/>
    </row>
    <row r="7" spans="2:20" s="54" customFormat="1" ht="78.75" customHeight="1">
      <c r="B7" s="54" t="s">
        <v>82</v>
      </c>
      <c r="C7" s="46" t="s">
        <v>11</v>
      </c>
      <c r="D7" s="46" t="s">
        <v>25</v>
      </c>
      <c r="E7" s="46" t="s">
        <v>26</v>
      </c>
      <c r="F7" s="46" t="s">
        <v>142</v>
      </c>
      <c r="G7" s="46" t="s">
        <v>27</v>
      </c>
      <c r="H7" s="46" t="s">
        <v>143</v>
      </c>
      <c r="I7" s="46" t="s">
        <v>28</v>
      </c>
      <c r="J7" s="46" t="s">
        <v>29</v>
      </c>
      <c r="K7" s="46" t="s">
        <v>30</v>
      </c>
      <c r="L7" s="46" t="s">
        <v>31</v>
      </c>
      <c r="M7" s="46" t="s">
        <v>74</v>
      </c>
      <c r="N7" s="46" t="s">
        <v>75</v>
      </c>
      <c r="O7" s="46" t="s">
        <v>32</v>
      </c>
      <c r="P7" s="46" t="s">
        <v>76</v>
      </c>
      <c r="Q7" s="46" t="s">
        <v>77</v>
      </c>
      <c r="R7" s="46" t="s">
        <v>78</v>
      </c>
      <c r="S7" s="46" t="s">
        <v>33</v>
      </c>
      <c r="T7" s="46" t="s">
        <v>34</v>
      </c>
    </row>
    <row r="8" spans="2:20" ht="12.75">
      <c r="B8" s="12" t="s">
        <v>11</v>
      </c>
      <c r="C8" s="96">
        <v>1000</v>
      </c>
      <c r="D8" s="96">
        <v>205.05</v>
      </c>
      <c r="E8" s="96">
        <v>197.97</v>
      </c>
      <c r="F8" s="96" t="s">
        <v>82</v>
      </c>
      <c r="G8" s="96">
        <v>7.08</v>
      </c>
      <c r="H8" s="96" t="s">
        <v>82</v>
      </c>
      <c r="I8" s="96">
        <v>460.14</v>
      </c>
      <c r="J8" s="96">
        <v>0.63</v>
      </c>
      <c r="K8" s="96">
        <v>154.53</v>
      </c>
      <c r="L8" s="96">
        <v>0.08</v>
      </c>
      <c r="M8" s="96">
        <v>83.7</v>
      </c>
      <c r="N8" s="96">
        <v>40.78</v>
      </c>
      <c r="O8" s="96">
        <v>1.35</v>
      </c>
      <c r="P8" s="96">
        <v>58.56</v>
      </c>
      <c r="Q8" s="96">
        <v>52.74</v>
      </c>
      <c r="R8" s="96">
        <v>67.77</v>
      </c>
      <c r="S8" s="96">
        <v>333.73</v>
      </c>
      <c r="T8" s="96">
        <v>1.08</v>
      </c>
    </row>
    <row r="9" spans="2:20" ht="12.75">
      <c r="B9" s="12" t="s">
        <v>69</v>
      </c>
      <c r="C9" s="96">
        <v>3.97</v>
      </c>
      <c r="D9" s="96">
        <v>1.38</v>
      </c>
      <c r="E9" s="96">
        <v>1.38</v>
      </c>
      <c r="F9" s="96" t="s">
        <v>82</v>
      </c>
      <c r="G9" s="96">
        <v>0</v>
      </c>
      <c r="H9" s="96" t="s">
        <v>82</v>
      </c>
      <c r="I9" s="96">
        <v>2.31</v>
      </c>
      <c r="J9" s="96">
        <v>0.21</v>
      </c>
      <c r="K9" s="96">
        <v>1.16</v>
      </c>
      <c r="L9" s="96">
        <v>0</v>
      </c>
      <c r="M9" s="96">
        <v>0.32</v>
      </c>
      <c r="N9" s="96">
        <v>0.01</v>
      </c>
      <c r="O9" s="96">
        <v>0.01</v>
      </c>
      <c r="P9" s="96">
        <v>0.32</v>
      </c>
      <c r="Q9" s="96">
        <v>0.27</v>
      </c>
      <c r="R9" s="96">
        <v>0</v>
      </c>
      <c r="S9" s="96">
        <v>0.28</v>
      </c>
      <c r="T9" s="96">
        <v>0.01</v>
      </c>
    </row>
    <row r="10" spans="2:20" ht="12.75">
      <c r="B10" s="12" t="s">
        <v>70</v>
      </c>
      <c r="C10" s="96">
        <v>0.04</v>
      </c>
      <c r="D10" s="96">
        <v>0.01</v>
      </c>
      <c r="E10" s="96">
        <v>0.01</v>
      </c>
      <c r="F10" s="96" t="s">
        <v>82</v>
      </c>
      <c r="G10" s="96">
        <v>0</v>
      </c>
      <c r="H10" s="96" t="s">
        <v>82</v>
      </c>
      <c r="I10" s="96">
        <v>0.02</v>
      </c>
      <c r="J10" s="96">
        <v>0</v>
      </c>
      <c r="K10" s="96">
        <v>0.01</v>
      </c>
      <c r="L10" s="96">
        <v>0</v>
      </c>
      <c r="M10" s="96">
        <v>0</v>
      </c>
      <c r="N10" s="96">
        <v>0</v>
      </c>
      <c r="O10" s="96">
        <v>0</v>
      </c>
      <c r="P10" s="96">
        <v>0</v>
      </c>
      <c r="Q10" s="96">
        <v>0</v>
      </c>
      <c r="R10" s="96">
        <v>0</v>
      </c>
      <c r="S10" s="96">
        <v>0.01</v>
      </c>
      <c r="T10" s="96">
        <v>0</v>
      </c>
    </row>
    <row r="11" spans="2:20" ht="12.75">
      <c r="B11" s="12" t="s">
        <v>36</v>
      </c>
      <c r="C11" s="96">
        <v>192.88</v>
      </c>
      <c r="D11" s="96">
        <v>23.93</v>
      </c>
      <c r="E11" s="96">
        <v>23.38</v>
      </c>
      <c r="F11" s="96" t="s">
        <v>82</v>
      </c>
      <c r="G11" s="96">
        <v>0.54</v>
      </c>
      <c r="H11" s="96" t="s">
        <v>82</v>
      </c>
      <c r="I11" s="96">
        <v>116.71</v>
      </c>
      <c r="J11" s="96">
        <v>0.02</v>
      </c>
      <c r="K11" s="96">
        <v>18.58</v>
      </c>
      <c r="L11" s="96">
        <v>0.01</v>
      </c>
      <c r="M11" s="96">
        <v>2.16</v>
      </c>
      <c r="N11" s="96">
        <v>24.22</v>
      </c>
      <c r="O11" s="96">
        <v>0.31</v>
      </c>
      <c r="P11" s="96">
        <v>28.07</v>
      </c>
      <c r="Q11" s="96">
        <v>24.93</v>
      </c>
      <c r="R11" s="96">
        <v>18.42</v>
      </c>
      <c r="S11" s="96">
        <v>52.15</v>
      </c>
      <c r="T11" s="96">
        <v>0.09</v>
      </c>
    </row>
    <row r="12" spans="2:20" ht="12.75">
      <c r="B12" s="12" t="s">
        <v>37</v>
      </c>
      <c r="C12" s="96">
        <v>0.06</v>
      </c>
      <c r="D12" s="96">
        <v>0.01</v>
      </c>
      <c r="E12" s="96">
        <v>0.01</v>
      </c>
      <c r="F12" s="96" t="s">
        <v>82</v>
      </c>
      <c r="G12" s="96">
        <v>0</v>
      </c>
      <c r="H12" s="96" t="s">
        <v>82</v>
      </c>
      <c r="I12" s="96">
        <v>0.02</v>
      </c>
      <c r="J12" s="96">
        <v>0</v>
      </c>
      <c r="K12" s="96">
        <v>0</v>
      </c>
      <c r="L12" s="96">
        <v>0</v>
      </c>
      <c r="M12" s="96">
        <v>0.01</v>
      </c>
      <c r="N12" s="96">
        <v>0</v>
      </c>
      <c r="O12" s="96">
        <v>0</v>
      </c>
      <c r="P12" s="96">
        <v>0</v>
      </c>
      <c r="Q12" s="96">
        <v>0</v>
      </c>
      <c r="R12" s="96">
        <v>0</v>
      </c>
      <c r="S12" s="96">
        <v>0.03</v>
      </c>
      <c r="T12" s="96">
        <v>0</v>
      </c>
    </row>
    <row r="13" spans="2:20" ht="12.75">
      <c r="B13" s="12" t="s">
        <v>71</v>
      </c>
      <c r="C13" s="96" t="s">
        <v>82</v>
      </c>
      <c r="D13" s="96" t="s">
        <v>82</v>
      </c>
      <c r="E13" s="96" t="s">
        <v>82</v>
      </c>
      <c r="F13" s="96" t="s">
        <v>82</v>
      </c>
      <c r="G13" s="96" t="s">
        <v>82</v>
      </c>
      <c r="H13" s="96" t="s">
        <v>82</v>
      </c>
      <c r="I13" s="96" t="s">
        <v>82</v>
      </c>
      <c r="J13" s="96" t="s">
        <v>82</v>
      </c>
      <c r="K13" s="96" t="s">
        <v>82</v>
      </c>
      <c r="L13" s="96" t="s">
        <v>82</v>
      </c>
      <c r="M13" s="96" t="s">
        <v>82</v>
      </c>
      <c r="N13" s="96" t="s">
        <v>82</v>
      </c>
      <c r="O13" s="96" t="s">
        <v>82</v>
      </c>
      <c r="P13" s="96" t="s">
        <v>82</v>
      </c>
      <c r="Q13" s="96" t="s">
        <v>82</v>
      </c>
      <c r="R13" s="96" t="s">
        <v>82</v>
      </c>
      <c r="S13" s="96" t="s">
        <v>82</v>
      </c>
      <c r="T13" s="96" t="s">
        <v>82</v>
      </c>
    </row>
    <row r="14" spans="2:20" ht="12.75">
      <c r="B14" s="12" t="s">
        <v>38</v>
      </c>
      <c r="C14" s="96">
        <v>91.16</v>
      </c>
      <c r="D14" s="96">
        <v>8.61</v>
      </c>
      <c r="E14" s="96">
        <v>7.56</v>
      </c>
      <c r="F14" s="96" t="s">
        <v>82</v>
      </c>
      <c r="G14" s="96">
        <v>1.05</v>
      </c>
      <c r="H14" s="96" t="s">
        <v>82</v>
      </c>
      <c r="I14" s="96">
        <v>65.08</v>
      </c>
      <c r="J14" s="96">
        <v>0.02</v>
      </c>
      <c r="K14" s="96">
        <v>6.09</v>
      </c>
      <c r="L14" s="96">
        <v>0</v>
      </c>
      <c r="M14" s="96">
        <v>0.01</v>
      </c>
      <c r="N14" s="96">
        <v>12.36</v>
      </c>
      <c r="O14" s="96">
        <v>0.3</v>
      </c>
      <c r="P14" s="96">
        <v>18.54</v>
      </c>
      <c r="Q14" s="96">
        <v>17.2</v>
      </c>
      <c r="R14" s="96">
        <v>10.57</v>
      </c>
      <c r="S14" s="96">
        <v>17.47</v>
      </c>
      <c r="T14" s="96">
        <v>0.01</v>
      </c>
    </row>
    <row r="15" spans="2:20" ht="12.75">
      <c r="B15" s="12" t="s">
        <v>39</v>
      </c>
      <c r="C15" s="96">
        <v>30.24</v>
      </c>
      <c r="D15" s="96">
        <v>5.75</v>
      </c>
      <c r="E15" s="96">
        <v>2.31</v>
      </c>
      <c r="F15" s="96" t="s">
        <v>82</v>
      </c>
      <c r="G15" s="96">
        <v>3.44</v>
      </c>
      <c r="H15" s="96" t="s">
        <v>82</v>
      </c>
      <c r="I15" s="96">
        <v>23.58</v>
      </c>
      <c r="J15" s="96">
        <v>0</v>
      </c>
      <c r="K15" s="96">
        <v>2.03</v>
      </c>
      <c r="L15" s="96">
        <v>0</v>
      </c>
      <c r="M15" s="96">
        <v>0</v>
      </c>
      <c r="N15" s="96">
        <v>3.65</v>
      </c>
      <c r="O15" s="96">
        <v>0.06</v>
      </c>
      <c r="P15" s="96">
        <v>7.27</v>
      </c>
      <c r="Q15" s="96">
        <v>6.9</v>
      </c>
      <c r="R15" s="96">
        <v>3.66</v>
      </c>
      <c r="S15" s="96">
        <v>0.91</v>
      </c>
      <c r="T15" s="96">
        <v>0</v>
      </c>
    </row>
    <row r="16" spans="2:20" ht="12.75">
      <c r="B16" s="12" t="s">
        <v>72</v>
      </c>
      <c r="C16" s="96">
        <v>0.18</v>
      </c>
      <c r="D16" s="96">
        <v>0.08</v>
      </c>
      <c r="E16" s="96">
        <v>0.08</v>
      </c>
      <c r="F16" s="96" t="s">
        <v>82</v>
      </c>
      <c r="G16" s="96">
        <v>0</v>
      </c>
      <c r="H16" s="96" t="s">
        <v>82</v>
      </c>
      <c r="I16" s="96">
        <v>0.09</v>
      </c>
      <c r="J16" s="96">
        <v>0.01</v>
      </c>
      <c r="K16" s="96">
        <v>0.05</v>
      </c>
      <c r="L16" s="96">
        <v>0</v>
      </c>
      <c r="M16" s="96">
        <v>0</v>
      </c>
      <c r="N16" s="96">
        <v>0</v>
      </c>
      <c r="O16" s="96">
        <v>0</v>
      </c>
      <c r="P16" s="96">
        <v>0.01</v>
      </c>
      <c r="Q16" s="96">
        <v>0.01</v>
      </c>
      <c r="R16" s="96">
        <v>0</v>
      </c>
      <c r="S16" s="96">
        <v>0.01</v>
      </c>
      <c r="T16" s="96">
        <v>0</v>
      </c>
    </row>
    <row r="17" spans="2:20" ht="25.5">
      <c r="B17" s="12" t="s">
        <v>40</v>
      </c>
      <c r="C17" s="96">
        <v>10.65</v>
      </c>
      <c r="D17" s="96">
        <v>3.08</v>
      </c>
      <c r="E17" s="96">
        <v>3.06</v>
      </c>
      <c r="F17" s="96" t="s">
        <v>82</v>
      </c>
      <c r="G17" s="96">
        <v>0.02</v>
      </c>
      <c r="H17" s="96" t="s">
        <v>82</v>
      </c>
      <c r="I17" s="96">
        <v>6.49</v>
      </c>
      <c r="J17" s="96">
        <v>0.12</v>
      </c>
      <c r="K17" s="96">
        <v>2.94</v>
      </c>
      <c r="L17" s="96">
        <v>0</v>
      </c>
      <c r="M17" s="96">
        <v>0</v>
      </c>
      <c r="N17" s="96">
        <v>0.02</v>
      </c>
      <c r="O17" s="96">
        <v>0.04</v>
      </c>
      <c r="P17" s="96">
        <v>1.76</v>
      </c>
      <c r="Q17" s="96">
        <v>1.49</v>
      </c>
      <c r="R17" s="96">
        <v>0.11</v>
      </c>
      <c r="S17" s="96">
        <v>1.07</v>
      </c>
      <c r="T17" s="96">
        <v>0.01</v>
      </c>
    </row>
    <row r="18" spans="2:20" ht="25.5">
      <c r="B18" s="12" t="s">
        <v>41</v>
      </c>
      <c r="C18" s="96">
        <v>0.23</v>
      </c>
      <c r="D18" s="96">
        <v>0.1</v>
      </c>
      <c r="E18" s="96">
        <v>0.1</v>
      </c>
      <c r="F18" s="96" t="s">
        <v>82</v>
      </c>
      <c r="G18" s="96">
        <v>0</v>
      </c>
      <c r="H18" s="96" t="s">
        <v>82</v>
      </c>
      <c r="I18" s="96">
        <v>0.11</v>
      </c>
      <c r="J18" s="96">
        <v>0</v>
      </c>
      <c r="K18" s="96">
        <v>0.09</v>
      </c>
      <c r="L18" s="96">
        <v>0</v>
      </c>
      <c r="M18" s="96">
        <v>0.02</v>
      </c>
      <c r="N18" s="96">
        <v>0</v>
      </c>
      <c r="O18" s="96">
        <v>0</v>
      </c>
      <c r="P18" s="96">
        <v>0</v>
      </c>
      <c r="Q18" s="96">
        <v>0</v>
      </c>
      <c r="R18" s="96">
        <v>0</v>
      </c>
      <c r="S18" s="96">
        <v>0.02</v>
      </c>
      <c r="T18" s="96">
        <v>0</v>
      </c>
    </row>
    <row r="19" spans="2:20" ht="25.5">
      <c r="B19" s="12" t="s">
        <v>42</v>
      </c>
      <c r="C19" s="96">
        <v>2.62</v>
      </c>
      <c r="D19" s="96">
        <v>0.84</v>
      </c>
      <c r="E19" s="96">
        <v>0.84</v>
      </c>
      <c r="F19" s="96" t="s">
        <v>82</v>
      </c>
      <c r="G19" s="96">
        <v>0</v>
      </c>
      <c r="H19" s="96" t="s">
        <v>82</v>
      </c>
      <c r="I19" s="96">
        <v>1.3</v>
      </c>
      <c r="J19" s="96">
        <v>0.01</v>
      </c>
      <c r="K19" s="96">
        <v>0.69</v>
      </c>
      <c r="L19" s="96">
        <v>0</v>
      </c>
      <c r="M19" s="96">
        <v>0</v>
      </c>
      <c r="N19" s="96">
        <v>0.03</v>
      </c>
      <c r="O19" s="96">
        <v>0</v>
      </c>
      <c r="P19" s="96">
        <v>0.27</v>
      </c>
      <c r="Q19" s="96">
        <v>0.25</v>
      </c>
      <c r="R19" s="96">
        <v>0.05</v>
      </c>
      <c r="S19" s="96">
        <v>0.48</v>
      </c>
      <c r="T19" s="96">
        <v>0.01</v>
      </c>
    </row>
    <row r="20" spans="2:20" ht="12.75">
      <c r="B20" s="12" t="s">
        <v>43</v>
      </c>
      <c r="C20" s="96">
        <v>2.28</v>
      </c>
      <c r="D20" s="96">
        <v>0.54</v>
      </c>
      <c r="E20" s="96">
        <v>0.04</v>
      </c>
      <c r="F20" s="96" t="s">
        <v>82</v>
      </c>
      <c r="G20" s="96">
        <v>0.5</v>
      </c>
      <c r="H20" s="96" t="s">
        <v>82</v>
      </c>
      <c r="I20" s="96">
        <v>1.34</v>
      </c>
      <c r="J20" s="96">
        <v>0</v>
      </c>
      <c r="K20" s="96">
        <v>0.02</v>
      </c>
      <c r="L20" s="96">
        <v>0</v>
      </c>
      <c r="M20" s="96">
        <v>0</v>
      </c>
      <c r="N20" s="96">
        <v>0.02</v>
      </c>
      <c r="O20" s="96">
        <v>0.01</v>
      </c>
      <c r="P20" s="96">
        <v>0.48</v>
      </c>
      <c r="Q20" s="96">
        <v>0.47</v>
      </c>
      <c r="R20" s="96">
        <v>0.34</v>
      </c>
      <c r="S20" s="96">
        <v>0.39</v>
      </c>
      <c r="T20" s="96">
        <v>0</v>
      </c>
    </row>
    <row r="21" spans="2:20" ht="25.5">
      <c r="B21" s="12" t="s">
        <v>44</v>
      </c>
      <c r="C21" s="96">
        <v>11.89</v>
      </c>
      <c r="D21" s="96">
        <v>3</v>
      </c>
      <c r="E21" s="96">
        <v>3</v>
      </c>
      <c r="F21" s="96" t="s">
        <v>82</v>
      </c>
      <c r="G21" s="96">
        <v>0.01</v>
      </c>
      <c r="H21" s="96" t="s">
        <v>82</v>
      </c>
      <c r="I21" s="96">
        <v>2.52</v>
      </c>
      <c r="J21" s="96">
        <v>0</v>
      </c>
      <c r="K21" s="96">
        <v>2.21</v>
      </c>
      <c r="L21" s="96">
        <v>0</v>
      </c>
      <c r="M21" s="96">
        <v>0</v>
      </c>
      <c r="N21" s="96">
        <v>0</v>
      </c>
      <c r="O21" s="96">
        <v>0</v>
      </c>
      <c r="P21" s="96">
        <v>0.01</v>
      </c>
      <c r="Q21" s="96">
        <v>0.01</v>
      </c>
      <c r="R21" s="96">
        <v>0.3</v>
      </c>
      <c r="S21" s="96">
        <v>6.36</v>
      </c>
      <c r="T21" s="96">
        <v>0.01</v>
      </c>
    </row>
    <row r="22" spans="2:20" ht="25.5">
      <c r="B22" s="12" t="s">
        <v>45</v>
      </c>
      <c r="C22" s="96">
        <v>265.13</v>
      </c>
      <c r="D22" s="96">
        <v>76.62</v>
      </c>
      <c r="E22" s="96">
        <v>75.23</v>
      </c>
      <c r="F22" s="96" t="s">
        <v>82</v>
      </c>
      <c r="G22" s="96">
        <v>1.39</v>
      </c>
      <c r="H22" s="96" t="s">
        <v>82</v>
      </c>
      <c r="I22" s="96">
        <v>66.18</v>
      </c>
      <c r="J22" s="96">
        <v>0.01</v>
      </c>
      <c r="K22" s="96">
        <v>59.3</v>
      </c>
      <c r="L22" s="96">
        <v>0</v>
      </c>
      <c r="M22" s="96">
        <v>0.13</v>
      </c>
      <c r="N22" s="96">
        <v>0.04</v>
      </c>
      <c r="O22" s="96">
        <v>0.55</v>
      </c>
      <c r="P22" s="96">
        <v>1.27</v>
      </c>
      <c r="Q22" s="96">
        <v>0.68</v>
      </c>
      <c r="R22" s="96">
        <v>4.18</v>
      </c>
      <c r="S22" s="96">
        <v>121.86</v>
      </c>
      <c r="T22" s="96">
        <v>0.48</v>
      </c>
    </row>
    <row r="23" spans="2:20" ht="25.5">
      <c r="B23" s="12" t="s">
        <v>46</v>
      </c>
      <c r="C23" s="96">
        <v>4.15</v>
      </c>
      <c r="D23" s="96">
        <v>1.27</v>
      </c>
      <c r="E23" s="96">
        <v>1.27</v>
      </c>
      <c r="F23" s="96" t="s">
        <v>82</v>
      </c>
      <c r="G23" s="96">
        <v>0</v>
      </c>
      <c r="H23" s="96" t="s">
        <v>82</v>
      </c>
      <c r="I23" s="96">
        <v>1.39</v>
      </c>
      <c r="J23" s="96">
        <v>0</v>
      </c>
      <c r="K23" s="96">
        <v>1.36</v>
      </c>
      <c r="L23" s="96">
        <v>0</v>
      </c>
      <c r="M23" s="96">
        <v>0</v>
      </c>
      <c r="N23" s="96">
        <v>0</v>
      </c>
      <c r="O23" s="96">
        <v>0.01</v>
      </c>
      <c r="P23" s="96">
        <v>0</v>
      </c>
      <c r="Q23" s="96">
        <v>0</v>
      </c>
      <c r="R23" s="96">
        <v>0.02</v>
      </c>
      <c r="S23" s="96">
        <v>1.49</v>
      </c>
      <c r="T23" s="96">
        <v>0</v>
      </c>
    </row>
    <row r="24" spans="2:20" ht="25.5">
      <c r="B24" s="12" t="s">
        <v>47</v>
      </c>
      <c r="C24" s="96">
        <v>3.45</v>
      </c>
      <c r="D24" s="96">
        <v>1.09</v>
      </c>
      <c r="E24" s="96">
        <v>1.09</v>
      </c>
      <c r="F24" s="96" t="s">
        <v>82</v>
      </c>
      <c r="G24" s="96">
        <v>0</v>
      </c>
      <c r="H24" s="96" t="s">
        <v>82</v>
      </c>
      <c r="I24" s="96">
        <v>1.18</v>
      </c>
      <c r="J24" s="96">
        <v>0</v>
      </c>
      <c r="K24" s="96">
        <v>1.17</v>
      </c>
      <c r="L24" s="96">
        <v>0</v>
      </c>
      <c r="M24" s="96">
        <v>0</v>
      </c>
      <c r="N24" s="96">
        <v>0</v>
      </c>
      <c r="O24" s="96">
        <v>0</v>
      </c>
      <c r="P24" s="96">
        <v>0</v>
      </c>
      <c r="Q24" s="96">
        <v>0</v>
      </c>
      <c r="R24" s="96">
        <v>0.01</v>
      </c>
      <c r="S24" s="96">
        <v>1.18</v>
      </c>
      <c r="T24" s="96">
        <v>0</v>
      </c>
    </row>
    <row r="25" spans="2:20" ht="25.5">
      <c r="B25" s="12" t="s">
        <v>73</v>
      </c>
      <c r="C25" s="96">
        <v>1</v>
      </c>
      <c r="D25" s="96">
        <v>0.4</v>
      </c>
      <c r="E25" s="96">
        <v>0.4</v>
      </c>
      <c r="F25" s="96" t="s">
        <v>82</v>
      </c>
      <c r="G25" s="96">
        <v>0</v>
      </c>
      <c r="H25" s="96" t="s">
        <v>82</v>
      </c>
      <c r="I25" s="96">
        <v>0.32</v>
      </c>
      <c r="J25" s="96">
        <v>0</v>
      </c>
      <c r="K25" s="96">
        <v>0.32</v>
      </c>
      <c r="L25" s="96">
        <v>0</v>
      </c>
      <c r="M25" s="96">
        <v>0</v>
      </c>
      <c r="N25" s="96">
        <v>0</v>
      </c>
      <c r="O25" s="96">
        <v>0</v>
      </c>
      <c r="P25" s="96">
        <v>0</v>
      </c>
      <c r="Q25" s="96">
        <v>0</v>
      </c>
      <c r="R25" s="96">
        <v>0</v>
      </c>
      <c r="S25" s="96">
        <v>0.28</v>
      </c>
      <c r="T25" s="96">
        <v>0</v>
      </c>
    </row>
    <row r="26" spans="2:20" ht="51">
      <c r="B26" s="12" t="s">
        <v>48</v>
      </c>
      <c r="C26" s="96">
        <v>4.44</v>
      </c>
      <c r="D26" s="96">
        <v>1.04</v>
      </c>
      <c r="E26" s="96">
        <v>1.04</v>
      </c>
      <c r="F26" s="96" t="s">
        <v>82</v>
      </c>
      <c r="G26" s="96">
        <v>0</v>
      </c>
      <c r="H26" s="96" t="s">
        <v>82</v>
      </c>
      <c r="I26" s="96">
        <v>2.17</v>
      </c>
      <c r="J26" s="96">
        <v>0</v>
      </c>
      <c r="K26" s="96">
        <v>2.13</v>
      </c>
      <c r="L26" s="96">
        <v>0</v>
      </c>
      <c r="M26" s="96">
        <v>0</v>
      </c>
      <c r="N26" s="96">
        <v>0.01</v>
      </c>
      <c r="O26" s="96">
        <v>0</v>
      </c>
      <c r="P26" s="96">
        <v>0.01</v>
      </c>
      <c r="Q26" s="96">
        <v>0</v>
      </c>
      <c r="R26" s="96">
        <v>0.03</v>
      </c>
      <c r="S26" s="96">
        <v>1.24</v>
      </c>
      <c r="T26" s="96">
        <v>0</v>
      </c>
    </row>
    <row r="27" spans="2:20" ht="25.5">
      <c r="B27" s="12" t="s">
        <v>49</v>
      </c>
      <c r="C27" s="96">
        <v>259.06</v>
      </c>
      <c r="D27" s="96">
        <v>33</v>
      </c>
      <c r="E27" s="96">
        <v>32.95</v>
      </c>
      <c r="F27" s="96" t="s">
        <v>82</v>
      </c>
      <c r="G27" s="96">
        <v>0.05</v>
      </c>
      <c r="H27" s="96" t="s">
        <v>82</v>
      </c>
      <c r="I27" s="96">
        <v>130.59</v>
      </c>
      <c r="J27" s="96">
        <v>0.07</v>
      </c>
      <c r="K27" s="96">
        <v>22.49</v>
      </c>
      <c r="L27" s="96">
        <v>0.01</v>
      </c>
      <c r="M27" s="96">
        <v>80.51</v>
      </c>
      <c r="N27" s="96">
        <v>0.02</v>
      </c>
      <c r="O27" s="96">
        <v>0.03</v>
      </c>
      <c r="P27" s="96">
        <v>0.03</v>
      </c>
      <c r="Q27" s="96">
        <v>0.03</v>
      </c>
      <c r="R27" s="96">
        <v>27.41</v>
      </c>
      <c r="S27" s="96">
        <v>95.34</v>
      </c>
      <c r="T27" s="96">
        <v>0.13</v>
      </c>
    </row>
    <row r="28" spans="2:20" ht="12.75">
      <c r="B28" s="12" t="s">
        <v>50</v>
      </c>
      <c r="C28" s="96">
        <v>29.25</v>
      </c>
      <c r="D28" s="96">
        <v>11.07</v>
      </c>
      <c r="E28" s="96">
        <v>11.06</v>
      </c>
      <c r="F28" s="96" t="s">
        <v>82</v>
      </c>
      <c r="G28" s="96">
        <v>0.01</v>
      </c>
      <c r="H28" s="96" t="s">
        <v>82</v>
      </c>
      <c r="I28" s="96">
        <v>7.77</v>
      </c>
      <c r="J28" s="96">
        <v>0.02</v>
      </c>
      <c r="K28" s="96">
        <v>7.53</v>
      </c>
      <c r="L28" s="96">
        <v>0.01</v>
      </c>
      <c r="M28" s="96">
        <v>0.02</v>
      </c>
      <c r="N28" s="96">
        <v>0</v>
      </c>
      <c r="O28" s="96">
        <v>0</v>
      </c>
      <c r="P28" s="96">
        <v>0</v>
      </c>
      <c r="Q28" s="96">
        <v>0</v>
      </c>
      <c r="R28" s="96">
        <v>0.18</v>
      </c>
      <c r="S28" s="96">
        <v>10.16</v>
      </c>
      <c r="T28" s="96">
        <v>0.25</v>
      </c>
    </row>
    <row r="29" spans="2:20" ht="25.5">
      <c r="B29" s="12" t="s">
        <v>51</v>
      </c>
      <c r="C29" s="96">
        <v>4</v>
      </c>
      <c r="D29" s="96">
        <v>1.1</v>
      </c>
      <c r="E29" s="96">
        <v>1.1</v>
      </c>
      <c r="F29" s="96" t="s">
        <v>82</v>
      </c>
      <c r="G29" s="96">
        <v>0</v>
      </c>
      <c r="H29" s="96" t="s">
        <v>82</v>
      </c>
      <c r="I29" s="96">
        <v>1.48</v>
      </c>
      <c r="J29" s="96">
        <v>0.06</v>
      </c>
      <c r="K29" s="96">
        <v>1.03</v>
      </c>
      <c r="L29" s="96">
        <v>0.04</v>
      </c>
      <c r="M29" s="96">
        <v>0.29</v>
      </c>
      <c r="N29" s="96">
        <v>0</v>
      </c>
      <c r="O29" s="96">
        <v>0</v>
      </c>
      <c r="P29" s="96">
        <v>0</v>
      </c>
      <c r="Q29" s="96">
        <v>0.01</v>
      </c>
      <c r="R29" s="96">
        <v>0.05</v>
      </c>
      <c r="S29" s="96">
        <v>1.42</v>
      </c>
      <c r="T29" s="96">
        <v>0</v>
      </c>
    </row>
    <row r="30" spans="2:20" ht="25.5">
      <c r="B30" s="12" t="s">
        <v>52</v>
      </c>
      <c r="C30" s="96">
        <v>45.75</v>
      </c>
      <c r="D30" s="96">
        <v>16.41</v>
      </c>
      <c r="E30" s="96">
        <v>16.39</v>
      </c>
      <c r="F30" s="96" t="s">
        <v>82</v>
      </c>
      <c r="G30" s="96">
        <v>0.02</v>
      </c>
      <c r="H30" s="96" t="s">
        <v>82</v>
      </c>
      <c r="I30" s="96">
        <v>15.94</v>
      </c>
      <c r="J30" s="96">
        <v>0</v>
      </c>
      <c r="K30" s="96">
        <v>12.87</v>
      </c>
      <c r="L30" s="96">
        <v>0</v>
      </c>
      <c r="M30" s="96">
        <v>0.04</v>
      </c>
      <c r="N30" s="96">
        <v>0.25</v>
      </c>
      <c r="O30" s="96">
        <v>0.01</v>
      </c>
      <c r="P30" s="96">
        <v>0.45</v>
      </c>
      <c r="Q30" s="96">
        <v>0.41</v>
      </c>
      <c r="R30" s="96">
        <v>1.91</v>
      </c>
      <c r="S30" s="96">
        <v>13.39</v>
      </c>
      <c r="T30" s="96">
        <v>0.01</v>
      </c>
    </row>
    <row r="31" spans="2:20" ht="12.75">
      <c r="B31" s="12" t="s">
        <v>53</v>
      </c>
      <c r="C31" s="96">
        <v>1.24</v>
      </c>
      <c r="D31" s="96">
        <v>0.47</v>
      </c>
      <c r="E31" s="96">
        <v>0.47</v>
      </c>
      <c r="F31" s="96" t="s">
        <v>82</v>
      </c>
      <c r="G31" s="96">
        <v>0</v>
      </c>
      <c r="H31" s="96" t="s">
        <v>82</v>
      </c>
      <c r="I31" s="96">
        <v>0.44</v>
      </c>
      <c r="J31" s="96">
        <v>0.01</v>
      </c>
      <c r="K31" s="96">
        <v>0.42</v>
      </c>
      <c r="L31" s="96">
        <v>0</v>
      </c>
      <c r="M31" s="96">
        <v>0</v>
      </c>
      <c r="N31" s="96">
        <v>0</v>
      </c>
      <c r="O31" s="96">
        <v>0</v>
      </c>
      <c r="P31" s="96">
        <v>0</v>
      </c>
      <c r="Q31" s="96">
        <v>0</v>
      </c>
      <c r="R31" s="96">
        <v>0.01</v>
      </c>
      <c r="S31" s="96">
        <v>0.32</v>
      </c>
      <c r="T31" s="96">
        <v>0</v>
      </c>
    </row>
    <row r="32" spans="2:20" ht="12.75">
      <c r="B32" s="12" t="s">
        <v>54</v>
      </c>
      <c r="C32" s="96">
        <v>34.74</v>
      </c>
      <c r="D32" s="96">
        <v>14.97</v>
      </c>
      <c r="E32" s="96">
        <v>14.92</v>
      </c>
      <c r="F32" s="96" t="s">
        <v>82</v>
      </c>
      <c r="G32" s="96">
        <v>0.05</v>
      </c>
      <c r="H32" s="96" t="s">
        <v>82</v>
      </c>
      <c r="I32" s="96">
        <v>12.46</v>
      </c>
      <c r="J32" s="96">
        <v>0.07</v>
      </c>
      <c r="K32" s="96">
        <v>11.38</v>
      </c>
      <c r="L32" s="96">
        <v>0</v>
      </c>
      <c r="M32" s="96">
        <v>0.2</v>
      </c>
      <c r="N32" s="96">
        <v>0.14</v>
      </c>
      <c r="O32" s="96">
        <v>0.02</v>
      </c>
      <c r="P32" s="96">
        <v>0.07</v>
      </c>
      <c r="Q32" s="96">
        <v>0.06</v>
      </c>
      <c r="R32" s="96">
        <v>0.51</v>
      </c>
      <c r="S32" s="96">
        <v>7.24</v>
      </c>
      <c r="T32" s="96">
        <v>0.08</v>
      </c>
    </row>
    <row r="33" spans="2:20" ht="25.5">
      <c r="B33" s="12" t="s">
        <v>81</v>
      </c>
      <c r="C33" s="96">
        <v>0</v>
      </c>
      <c r="D33" s="96">
        <v>0</v>
      </c>
      <c r="E33" s="96">
        <v>0</v>
      </c>
      <c r="F33" s="96" t="s">
        <v>82</v>
      </c>
      <c r="G33" s="96">
        <v>0</v>
      </c>
      <c r="H33" s="96" t="s">
        <v>82</v>
      </c>
      <c r="I33" s="96">
        <v>0</v>
      </c>
      <c r="J33" s="96">
        <v>0</v>
      </c>
      <c r="K33" s="96">
        <v>0</v>
      </c>
      <c r="L33" s="96">
        <v>0</v>
      </c>
      <c r="M33" s="96">
        <v>0</v>
      </c>
      <c r="N33" s="96">
        <v>0</v>
      </c>
      <c r="O33" s="96">
        <v>0</v>
      </c>
      <c r="P33" s="96">
        <v>0</v>
      </c>
      <c r="Q33" s="96">
        <v>0</v>
      </c>
      <c r="R33" s="96">
        <v>0</v>
      </c>
      <c r="S33" s="96">
        <v>0</v>
      </c>
      <c r="T33" s="96">
        <v>0</v>
      </c>
    </row>
    <row r="34" spans="2:20" ht="25.5">
      <c r="B34" s="12" t="s">
        <v>55</v>
      </c>
      <c r="C34" s="96">
        <v>0.02</v>
      </c>
      <c r="D34" s="96">
        <v>0</v>
      </c>
      <c r="E34" s="96">
        <v>0</v>
      </c>
      <c r="F34" s="96" t="s">
        <v>82</v>
      </c>
      <c r="G34" s="96">
        <v>0</v>
      </c>
      <c r="H34" s="96" t="s">
        <v>82</v>
      </c>
      <c r="I34" s="96">
        <v>0</v>
      </c>
      <c r="J34" s="96">
        <v>0</v>
      </c>
      <c r="K34" s="96">
        <v>0</v>
      </c>
      <c r="L34" s="96">
        <v>0</v>
      </c>
      <c r="M34" s="96">
        <v>0</v>
      </c>
      <c r="N34" s="96">
        <v>0</v>
      </c>
      <c r="O34" s="96">
        <v>0</v>
      </c>
      <c r="P34" s="96">
        <v>0</v>
      </c>
      <c r="Q34" s="96">
        <v>0</v>
      </c>
      <c r="R34" s="96">
        <v>0</v>
      </c>
      <c r="S34" s="96">
        <v>0.01</v>
      </c>
      <c r="T34" s="96">
        <v>0</v>
      </c>
    </row>
    <row r="35" spans="2:20" ht="25.5">
      <c r="B35" s="12" t="s">
        <v>56</v>
      </c>
      <c r="C35" s="96">
        <v>1.1</v>
      </c>
      <c r="D35" s="96">
        <v>0.24</v>
      </c>
      <c r="E35" s="96">
        <v>0.24</v>
      </c>
      <c r="F35" s="96" t="s">
        <v>82</v>
      </c>
      <c r="G35" s="96">
        <v>0</v>
      </c>
      <c r="H35" s="96" t="s">
        <v>82</v>
      </c>
      <c r="I35" s="96">
        <v>0.47</v>
      </c>
      <c r="J35" s="96">
        <v>0</v>
      </c>
      <c r="K35" s="96">
        <v>0.46</v>
      </c>
      <c r="L35" s="96">
        <v>0</v>
      </c>
      <c r="M35" s="96">
        <v>0</v>
      </c>
      <c r="N35" s="96">
        <v>0</v>
      </c>
      <c r="O35" s="96">
        <v>0</v>
      </c>
      <c r="P35" s="96">
        <v>0</v>
      </c>
      <c r="Q35" s="96">
        <v>0</v>
      </c>
      <c r="R35" s="96">
        <v>0.01</v>
      </c>
      <c r="S35" s="96">
        <v>0.39</v>
      </c>
      <c r="T35" s="96">
        <v>0</v>
      </c>
    </row>
    <row r="36" spans="2:20" ht="25.5">
      <c r="B36" s="12" t="s">
        <v>57</v>
      </c>
      <c r="C36" s="96">
        <v>0.46</v>
      </c>
      <c r="D36" s="96">
        <v>0.02</v>
      </c>
      <c r="E36" s="96">
        <v>0.02</v>
      </c>
      <c r="F36" s="96" t="s">
        <v>82</v>
      </c>
      <c r="G36" s="96">
        <v>0</v>
      </c>
      <c r="H36" s="96" t="s">
        <v>82</v>
      </c>
      <c r="I36" s="96">
        <v>0.2</v>
      </c>
      <c r="J36" s="96">
        <v>0</v>
      </c>
      <c r="K36" s="96">
        <v>0.2</v>
      </c>
      <c r="L36" s="96">
        <v>0</v>
      </c>
      <c r="M36" s="96">
        <v>0</v>
      </c>
      <c r="N36" s="96">
        <v>0</v>
      </c>
      <c r="O36" s="96">
        <v>0</v>
      </c>
      <c r="P36" s="96">
        <v>0</v>
      </c>
      <c r="Q36" s="96">
        <v>0</v>
      </c>
      <c r="R36" s="96">
        <v>0</v>
      </c>
      <c r="S36" s="96">
        <v>0.24</v>
      </c>
      <c r="T36" s="96">
        <v>0</v>
      </c>
    </row>
    <row r="37" spans="2:20" ht="25.5">
      <c r="B37" s="12" t="s">
        <v>149</v>
      </c>
      <c r="C37" s="96">
        <v>0</v>
      </c>
      <c r="D37" s="96">
        <v>0</v>
      </c>
      <c r="E37" s="96">
        <v>0</v>
      </c>
      <c r="F37" s="96" t="s">
        <v>82</v>
      </c>
      <c r="G37" s="96">
        <v>0</v>
      </c>
      <c r="H37" s="96" t="s">
        <v>82</v>
      </c>
      <c r="I37" s="96">
        <v>0</v>
      </c>
      <c r="J37" s="96">
        <v>0</v>
      </c>
      <c r="K37" s="96">
        <v>0</v>
      </c>
      <c r="L37" s="96">
        <v>0</v>
      </c>
      <c r="M37" s="96">
        <v>0</v>
      </c>
      <c r="N37" s="96">
        <v>0</v>
      </c>
      <c r="O37" s="96">
        <v>0</v>
      </c>
      <c r="P37" s="96">
        <v>0</v>
      </c>
      <c r="Q37" s="96">
        <v>0</v>
      </c>
      <c r="R37" s="96">
        <v>0</v>
      </c>
      <c r="S37" s="96">
        <v>0</v>
      </c>
      <c r="T37" s="96">
        <v>0</v>
      </c>
    </row>
    <row r="39" ht="15">
      <c r="B39" s="16" t="s">
        <v>63</v>
      </c>
    </row>
  </sheetData>
  <sheetProtection/>
  <hyperlinks>
    <hyperlink ref="J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Z52"/>
  <sheetViews>
    <sheetView zoomScalePageLayoutView="0" workbookViewId="0" topLeftCell="A1">
      <selection activeCell="H1" sqref="H1"/>
    </sheetView>
  </sheetViews>
  <sheetFormatPr defaultColWidth="10.57421875" defaultRowHeight="12.75"/>
  <cols>
    <col min="1" max="1" width="4.7109375" style="1" customWidth="1"/>
    <col min="2" max="2" width="29.7109375" style="1" customWidth="1"/>
    <col min="3" max="3" width="13.57421875" style="7" customWidth="1"/>
    <col min="4" max="10" width="10.57421875" style="1" customWidth="1"/>
    <col min="11" max="11" width="13.140625" style="1" customWidth="1"/>
    <col min="12" max="18" width="10.57421875" style="1" customWidth="1"/>
    <col min="19" max="19" width="13.421875" style="1" customWidth="1"/>
    <col min="20" max="16384" width="10.57421875" style="1" customWidth="1"/>
  </cols>
  <sheetData>
    <row r="1" spans="2:7" ht="18">
      <c r="B1" s="6" t="s">
        <v>148</v>
      </c>
      <c r="G1" s="64" t="s">
        <v>140</v>
      </c>
    </row>
    <row r="2" spans="2:4" ht="18">
      <c r="B2" s="6" t="s">
        <v>104</v>
      </c>
      <c r="C2" s="6"/>
      <c r="D2" s="6"/>
    </row>
    <row r="3" spans="2:4" ht="18">
      <c r="B3" s="6"/>
      <c r="C3" s="6"/>
      <c r="D3" s="6"/>
    </row>
    <row r="4" ht="15">
      <c r="B4" s="8" t="s">
        <v>102</v>
      </c>
    </row>
    <row r="5" ht="24" customHeight="1">
      <c r="B5" s="9" t="s">
        <v>12</v>
      </c>
    </row>
    <row r="6" spans="2:7" ht="24" customHeight="1">
      <c r="B6" s="29" t="str">
        <f>Inicio!$E$4</f>
        <v>Año 2017</v>
      </c>
      <c r="C6" s="10"/>
      <c r="D6" s="11"/>
      <c r="E6" s="11"/>
      <c r="F6" s="11"/>
      <c r="G6" s="11"/>
    </row>
    <row r="7" spans="2:26" s="31" customFormat="1" ht="15.75" customHeight="1">
      <c r="B7" s="31" t="s">
        <v>82</v>
      </c>
      <c r="C7" s="87" t="s">
        <v>83</v>
      </c>
      <c r="D7" s="92"/>
      <c r="E7" s="92"/>
      <c r="F7" s="92"/>
      <c r="G7" s="92"/>
      <c r="H7" s="92"/>
      <c r="I7" s="92"/>
      <c r="J7" s="88"/>
      <c r="K7" s="87" t="s">
        <v>84</v>
      </c>
      <c r="L7" s="92"/>
      <c r="M7" s="92"/>
      <c r="N7" s="92"/>
      <c r="O7" s="92"/>
      <c r="P7" s="92"/>
      <c r="Q7" s="92"/>
      <c r="R7" s="88"/>
      <c r="S7" s="87" t="s">
        <v>10</v>
      </c>
      <c r="T7" s="92"/>
      <c r="U7" s="92"/>
      <c r="V7" s="92"/>
      <c r="W7" s="92"/>
      <c r="X7" s="92"/>
      <c r="Y7" s="92"/>
      <c r="Z7" s="88"/>
    </row>
    <row r="8" spans="2:26" s="22" customFormat="1" ht="33.75">
      <c r="B8" s="22" t="s">
        <v>82</v>
      </c>
      <c r="C8" s="46" t="s">
        <v>79</v>
      </c>
      <c r="D8" s="46" t="s">
        <v>13</v>
      </c>
      <c r="E8" s="46" t="s">
        <v>14</v>
      </c>
      <c r="F8" s="46" t="s">
        <v>35</v>
      </c>
      <c r="G8" s="46" t="s">
        <v>80</v>
      </c>
      <c r="H8" s="46" t="s">
        <v>15</v>
      </c>
      <c r="I8" s="46" t="s">
        <v>17</v>
      </c>
      <c r="J8" s="46" t="s">
        <v>18</v>
      </c>
      <c r="K8" s="46" t="s">
        <v>79</v>
      </c>
      <c r="L8" s="46" t="s">
        <v>13</v>
      </c>
      <c r="M8" s="46" t="s">
        <v>14</v>
      </c>
      <c r="N8" s="46" t="s">
        <v>35</v>
      </c>
      <c r="O8" s="46" t="s">
        <v>80</v>
      </c>
      <c r="P8" s="46" t="s">
        <v>15</v>
      </c>
      <c r="Q8" s="46" t="s">
        <v>17</v>
      </c>
      <c r="R8" s="46" t="s">
        <v>18</v>
      </c>
      <c r="S8" s="63" t="s">
        <v>79</v>
      </c>
      <c r="T8" s="63" t="s">
        <v>13</v>
      </c>
      <c r="U8" s="63" t="s">
        <v>14</v>
      </c>
      <c r="V8" s="63" t="s">
        <v>35</v>
      </c>
      <c r="W8" s="63" t="s">
        <v>80</v>
      </c>
      <c r="X8" s="63" t="s">
        <v>15</v>
      </c>
      <c r="Y8" s="63" t="s">
        <v>17</v>
      </c>
      <c r="Z8" s="63" t="s">
        <v>18</v>
      </c>
    </row>
    <row r="9" spans="2:26" ht="12.75">
      <c r="B9" s="32" t="s">
        <v>11</v>
      </c>
      <c r="C9" s="33"/>
      <c r="D9" s="33"/>
      <c r="E9" s="33"/>
      <c r="F9" s="33"/>
      <c r="G9" s="33"/>
      <c r="H9" s="33"/>
      <c r="I9" s="33"/>
      <c r="J9" s="33"/>
      <c r="K9" s="33"/>
      <c r="L9" s="33"/>
      <c r="M9" s="33"/>
      <c r="N9" s="33"/>
      <c r="O9" s="33"/>
      <c r="P9" s="33"/>
      <c r="Q9" s="33"/>
      <c r="R9" s="33"/>
      <c r="S9" s="33"/>
      <c r="T9" s="33"/>
      <c r="U9" s="33"/>
      <c r="V9" s="33"/>
      <c r="W9" s="33"/>
      <c r="X9" s="33"/>
      <c r="Y9" s="33"/>
      <c r="Z9" s="34"/>
    </row>
    <row r="10" spans="2:26" ht="12.75">
      <c r="B10" s="36" t="s">
        <v>85</v>
      </c>
      <c r="C10" s="57">
        <v>145494</v>
      </c>
      <c r="D10" s="59">
        <v>109421</v>
      </c>
      <c r="E10" s="59">
        <v>10835</v>
      </c>
      <c r="F10" s="61">
        <v>1994</v>
      </c>
      <c r="G10" s="61">
        <v>12818</v>
      </c>
      <c r="H10" s="61">
        <v>8797</v>
      </c>
      <c r="I10" s="61">
        <v>1620</v>
      </c>
      <c r="J10" s="34">
        <v>9</v>
      </c>
      <c r="K10" s="57">
        <v>125891</v>
      </c>
      <c r="L10" s="59">
        <v>94274</v>
      </c>
      <c r="M10" s="61">
        <v>9346</v>
      </c>
      <c r="N10" s="59">
        <v>1668</v>
      </c>
      <c r="O10" s="59">
        <v>11936</v>
      </c>
      <c r="P10" s="59">
        <v>7235</v>
      </c>
      <c r="Q10" s="59">
        <v>1423</v>
      </c>
      <c r="R10" s="34">
        <v>9</v>
      </c>
      <c r="S10" s="57">
        <v>19603</v>
      </c>
      <c r="T10" s="59">
        <v>15147</v>
      </c>
      <c r="U10" s="59">
        <v>1489</v>
      </c>
      <c r="V10" s="59">
        <v>326</v>
      </c>
      <c r="W10" s="59">
        <v>882</v>
      </c>
      <c r="X10" s="59">
        <v>1562</v>
      </c>
      <c r="Y10" s="59">
        <v>197</v>
      </c>
      <c r="Z10" s="34">
        <v>0</v>
      </c>
    </row>
    <row r="11" spans="2:26" ht="12.75">
      <c r="B11" s="35" t="s">
        <v>86</v>
      </c>
      <c r="C11" s="58">
        <v>13665</v>
      </c>
      <c r="D11" s="60">
        <v>9959</v>
      </c>
      <c r="E11" s="60">
        <v>902</v>
      </c>
      <c r="F11" s="62">
        <v>143</v>
      </c>
      <c r="G11" s="62">
        <v>1679</v>
      </c>
      <c r="H11" s="62">
        <v>878</v>
      </c>
      <c r="I11" s="62">
        <v>102</v>
      </c>
      <c r="J11" s="30">
        <v>2</v>
      </c>
      <c r="K11" s="58">
        <v>12191</v>
      </c>
      <c r="L11" s="60">
        <v>8806</v>
      </c>
      <c r="M11" s="62">
        <v>768</v>
      </c>
      <c r="N11" s="60">
        <v>122</v>
      </c>
      <c r="O11" s="60">
        <v>1619</v>
      </c>
      <c r="P11" s="60">
        <v>787</v>
      </c>
      <c r="Q11" s="60">
        <v>87</v>
      </c>
      <c r="R11" s="30">
        <v>2</v>
      </c>
      <c r="S11" s="58">
        <v>1474</v>
      </c>
      <c r="T11" s="60">
        <v>1153</v>
      </c>
      <c r="U11" s="60">
        <v>134</v>
      </c>
      <c r="V11" s="60">
        <v>21</v>
      </c>
      <c r="W11" s="60">
        <v>60</v>
      </c>
      <c r="X11" s="60">
        <v>91</v>
      </c>
      <c r="Y11" s="60">
        <v>15</v>
      </c>
      <c r="Z11" s="30">
        <v>0</v>
      </c>
    </row>
    <row r="12" spans="2:26" ht="12.75">
      <c r="B12" s="35" t="s">
        <v>87</v>
      </c>
      <c r="C12" s="58">
        <v>22157</v>
      </c>
      <c r="D12" s="60">
        <v>15822</v>
      </c>
      <c r="E12" s="60">
        <v>1891</v>
      </c>
      <c r="F12" s="62">
        <v>342</v>
      </c>
      <c r="G12" s="62">
        <v>2372</v>
      </c>
      <c r="H12" s="62">
        <v>1537</v>
      </c>
      <c r="I12" s="62">
        <v>193</v>
      </c>
      <c r="J12" s="30">
        <v>0</v>
      </c>
      <c r="K12" s="58">
        <v>19138</v>
      </c>
      <c r="L12" s="60">
        <v>13675</v>
      </c>
      <c r="M12" s="62">
        <v>1558</v>
      </c>
      <c r="N12" s="60">
        <v>270</v>
      </c>
      <c r="O12" s="60">
        <v>2198</v>
      </c>
      <c r="P12" s="60">
        <v>1271</v>
      </c>
      <c r="Q12" s="60">
        <v>166</v>
      </c>
      <c r="R12" s="30">
        <v>0</v>
      </c>
      <c r="S12" s="58">
        <v>3019</v>
      </c>
      <c r="T12" s="60">
        <v>2147</v>
      </c>
      <c r="U12" s="60">
        <v>333</v>
      </c>
      <c r="V12" s="60">
        <v>72</v>
      </c>
      <c r="W12" s="60">
        <v>174</v>
      </c>
      <c r="X12" s="60">
        <v>266</v>
      </c>
      <c r="Y12" s="60">
        <v>27</v>
      </c>
      <c r="Z12" s="30">
        <v>0</v>
      </c>
    </row>
    <row r="13" spans="2:26" ht="12.75">
      <c r="B13" s="35" t="s">
        <v>88</v>
      </c>
      <c r="C13" s="58">
        <v>22150</v>
      </c>
      <c r="D13" s="60">
        <v>15446</v>
      </c>
      <c r="E13" s="60">
        <v>2056</v>
      </c>
      <c r="F13" s="62">
        <v>367</v>
      </c>
      <c r="G13" s="62">
        <v>2418</v>
      </c>
      <c r="H13" s="62">
        <v>1562</v>
      </c>
      <c r="I13" s="62">
        <v>298</v>
      </c>
      <c r="J13" s="30">
        <v>3</v>
      </c>
      <c r="K13" s="58">
        <v>19106</v>
      </c>
      <c r="L13" s="60">
        <v>13252</v>
      </c>
      <c r="M13" s="62">
        <v>1742</v>
      </c>
      <c r="N13" s="60">
        <v>309</v>
      </c>
      <c r="O13" s="60">
        <v>2255</v>
      </c>
      <c r="P13" s="60">
        <v>1284</v>
      </c>
      <c r="Q13" s="60">
        <v>261</v>
      </c>
      <c r="R13" s="30">
        <v>3</v>
      </c>
      <c r="S13" s="58">
        <v>3044</v>
      </c>
      <c r="T13" s="60">
        <v>2194</v>
      </c>
      <c r="U13" s="60">
        <v>314</v>
      </c>
      <c r="V13" s="60">
        <v>58</v>
      </c>
      <c r="W13" s="60">
        <v>163</v>
      </c>
      <c r="X13" s="60">
        <v>278</v>
      </c>
      <c r="Y13" s="60">
        <v>37</v>
      </c>
      <c r="Z13" s="30">
        <v>0</v>
      </c>
    </row>
    <row r="14" spans="2:26" ht="12.75">
      <c r="B14" s="35" t="s">
        <v>89</v>
      </c>
      <c r="C14" s="58">
        <v>22393</v>
      </c>
      <c r="D14" s="60">
        <v>15832</v>
      </c>
      <c r="E14" s="60">
        <v>1789</v>
      </c>
      <c r="F14" s="62">
        <v>431</v>
      </c>
      <c r="G14" s="62">
        <v>2381</v>
      </c>
      <c r="H14" s="62">
        <v>1624</v>
      </c>
      <c r="I14" s="62">
        <v>334</v>
      </c>
      <c r="J14" s="30">
        <v>2</v>
      </c>
      <c r="K14" s="58">
        <v>19239</v>
      </c>
      <c r="L14" s="60">
        <v>13515</v>
      </c>
      <c r="M14" s="62">
        <v>1550</v>
      </c>
      <c r="N14" s="60">
        <v>373</v>
      </c>
      <c r="O14" s="60">
        <v>2188</v>
      </c>
      <c r="P14" s="60">
        <v>1313</v>
      </c>
      <c r="Q14" s="60">
        <v>298</v>
      </c>
      <c r="R14" s="30">
        <v>2</v>
      </c>
      <c r="S14" s="58">
        <v>3154</v>
      </c>
      <c r="T14" s="60">
        <v>2317</v>
      </c>
      <c r="U14" s="60">
        <v>239</v>
      </c>
      <c r="V14" s="60">
        <v>58</v>
      </c>
      <c r="W14" s="60">
        <v>193</v>
      </c>
      <c r="X14" s="60">
        <v>311</v>
      </c>
      <c r="Y14" s="60">
        <v>36</v>
      </c>
      <c r="Z14" s="30">
        <v>0</v>
      </c>
    </row>
    <row r="15" spans="2:26" ht="12.75">
      <c r="B15" s="35" t="s">
        <v>90</v>
      </c>
      <c r="C15" s="58">
        <v>21184</v>
      </c>
      <c r="D15" s="60">
        <v>15792</v>
      </c>
      <c r="E15" s="60">
        <v>1576</v>
      </c>
      <c r="F15" s="62">
        <v>315</v>
      </c>
      <c r="G15" s="62">
        <v>1873</v>
      </c>
      <c r="H15" s="62">
        <v>1329</v>
      </c>
      <c r="I15" s="62">
        <v>299</v>
      </c>
      <c r="J15" s="30">
        <v>0</v>
      </c>
      <c r="K15" s="58">
        <v>18324</v>
      </c>
      <c r="L15" s="60">
        <v>13576</v>
      </c>
      <c r="M15" s="62">
        <v>1398</v>
      </c>
      <c r="N15" s="60">
        <v>263</v>
      </c>
      <c r="O15" s="60">
        <v>1736</v>
      </c>
      <c r="P15" s="60">
        <v>1074</v>
      </c>
      <c r="Q15" s="60">
        <v>277</v>
      </c>
      <c r="R15" s="30">
        <v>0</v>
      </c>
      <c r="S15" s="58">
        <v>2860</v>
      </c>
      <c r="T15" s="60">
        <v>2216</v>
      </c>
      <c r="U15" s="60">
        <v>178</v>
      </c>
      <c r="V15" s="60">
        <v>52</v>
      </c>
      <c r="W15" s="60">
        <v>137</v>
      </c>
      <c r="X15" s="60">
        <v>255</v>
      </c>
      <c r="Y15" s="60">
        <v>22</v>
      </c>
      <c r="Z15" s="30">
        <v>0</v>
      </c>
    </row>
    <row r="16" spans="2:26" ht="12.75">
      <c r="B16" s="35" t="s">
        <v>91</v>
      </c>
      <c r="C16" s="58">
        <v>28639</v>
      </c>
      <c r="D16" s="60">
        <v>23214</v>
      </c>
      <c r="E16" s="60">
        <v>1734</v>
      </c>
      <c r="F16" s="62">
        <v>302</v>
      </c>
      <c r="G16" s="62">
        <v>1684</v>
      </c>
      <c r="H16" s="62">
        <v>1382</v>
      </c>
      <c r="I16" s="62">
        <v>321</v>
      </c>
      <c r="J16" s="30">
        <v>2</v>
      </c>
      <c r="K16" s="58">
        <v>24698</v>
      </c>
      <c r="L16" s="60">
        <v>19953</v>
      </c>
      <c r="M16" s="62">
        <v>1542</v>
      </c>
      <c r="N16" s="60">
        <v>254</v>
      </c>
      <c r="O16" s="60">
        <v>1562</v>
      </c>
      <c r="P16" s="60">
        <v>1114</v>
      </c>
      <c r="Q16" s="60">
        <v>271</v>
      </c>
      <c r="R16" s="30">
        <v>2</v>
      </c>
      <c r="S16" s="58">
        <v>3941</v>
      </c>
      <c r="T16" s="60">
        <v>3261</v>
      </c>
      <c r="U16" s="60">
        <v>192</v>
      </c>
      <c r="V16" s="60">
        <v>48</v>
      </c>
      <c r="W16" s="60">
        <v>122</v>
      </c>
      <c r="X16" s="60">
        <v>268</v>
      </c>
      <c r="Y16" s="60">
        <v>50</v>
      </c>
      <c r="Z16" s="30">
        <v>0</v>
      </c>
    </row>
    <row r="17" spans="2:26" ht="12.75">
      <c r="B17" s="35" t="s">
        <v>92</v>
      </c>
      <c r="C17" s="58">
        <v>11168</v>
      </c>
      <c r="D17" s="60">
        <v>9627</v>
      </c>
      <c r="E17" s="60">
        <v>670</v>
      </c>
      <c r="F17" s="62">
        <v>76</v>
      </c>
      <c r="G17" s="62">
        <v>346</v>
      </c>
      <c r="H17" s="62">
        <v>385</v>
      </c>
      <c r="I17" s="62">
        <v>64</v>
      </c>
      <c r="J17" s="30">
        <v>0</v>
      </c>
      <c r="K17" s="58">
        <v>9638</v>
      </c>
      <c r="L17" s="60">
        <v>8300</v>
      </c>
      <c r="M17" s="62">
        <v>597</v>
      </c>
      <c r="N17" s="60">
        <v>63</v>
      </c>
      <c r="O17" s="60">
        <v>317</v>
      </c>
      <c r="P17" s="60">
        <v>306</v>
      </c>
      <c r="Q17" s="60">
        <v>55</v>
      </c>
      <c r="R17" s="30">
        <v>0</v>
      </c>
      <c r="S17" s="58">
        <v>1530</v>
      </c>
      <c r="T17" s="60">
        <v>1327</v>
      </c>
      <c r="U17" s="60">
        <v>73</v>
      </c>
      <c r="V17" s="60">
        <v>13</v>
      </c>
      <c r="W17" s="60">
        <v>29</v>
      </c>
      <c r="X17" s="60">
        <v>79</v>
      </c>
      <c r="Y17" s="60">
        <v>9</v>
      </c>
      <c r="Z17" s="30">
        <v>0</v>
      </c>
    </row>
    <row r="18" spans="2:26" ht="12.75">
      <c r="B18" s="35" t="s">
        <v>93</v>
      </c>
      <c r="C18" s="58">
        <v>3235</v>
      </c>
      <c r="D18" s="60">
        <v>2905</v>
      </c>
      <c r="E18" s="60">
        <v>164</v>
      </c>
      <c r="F18" s="62">
        <v>15</v>
      </c>
      <c r="G18" s="62">
        <v>55</v>
      </c>
      <c r="H18" s="62">
        <v>89</v>
      </c>
      <c r="I18" s="62">
        <v>7</v>
      </c>
      <c r="J18" s="30">
        <v>0</v>
      </c>
      <c r="K18" s="58">
        <v>2773</v>
      </c>
      <c r="L18" s="60">
        <v>2486</v>
      </c>
      <c r="M18" s="62">
        <v>143</v>
      </c>
      <c r="N18" s="60">
        <v>11</v>
      </c>
      <c r="O18" s="60">
        <v>51</v>
      </c>
      <c r="P18" s="60">
        <v>76</v>
      </c>
      <c r="Q18" s="60">
        <v>6</v>
      </c>
      <c r="R18" s="30">
        <v>0</v>
      </c>
      <c r="S18" s="58">
        <v>462</v>
      </c>
      <c r="T18" s="60">
        <v>419</v>
      </c>
      <c r="U18" s="60">
        <v>21</v>
      </c>
      <c r="V18" s="60">
        <v>4</v>
      </c>
      <c r="W18" s="60">
        <v>4</v>
      </c>
      <c r="X18" s="60">
        <v>13</v>
      </c>
      <c r="Y18" s="60">
        <v>1</v>
      </c>
      <c r="Z18" s="30">
        <v>0</v>
      </c>
    </row>
    <row r="19" spans="2:26" ht="12.75">
      <c r="B19" s="35" t="s">
        <v>94</v>
      </c>
      <c r="C19" s="58">
        <v>903</v>
      </c>
      <c r="D19" s="60">
        <v>824</v>
      </c>
      <c r="E19" s="60">
        <v>53</v>
      </c>
      <c r="F19" s="62">
        <v>3</v>
      </c>
      <c r="G19" s="62">
        <v>10</v>
      </c>
      <c r="H19" s="62">
        <v>11</v>
      </c>
      <c r="I19" s="62">
        <v>2</v>
      </c>
      <c r="J19" s="30">
        <v>0</v>
      </c>
      <c r="K19" s="58">
        <v>784</v>
      </c>
      <c r="L19" s="60">
        <v>711</v>
      </c>
      <c r="M19" s="62">
        <v>48</v>
      </c>
      <c r="N19" s="60">
        <v>3</v>
      </c>
      <c r="O19" s="60">
        <v>10</v>
      </c>
      <c r="P19" s="60">
        <v>10</v>
      </c>
      <c r="Q19" s="60">
        <v>2</v>
      </c>
      <c r="R19" s="30">
        <v>0</v>
      </c>
      <c r="S19" s="58">
        <v>119</v>
      </c>
      <c r="T19" s="60">
        <v>113</v>
      </c>
      <c r="U19" s="60">
        <v>5</v>
      </c>
      <c r="V19" s="60">
        <v>0</v>
      </c>
      <c r="W19" s="60">
        <v>0</v>
      </c>
      <c r="X19" s="60">
        <v>1</v>
      </c>
      <c r="Y19" s="60">
        <v>0</v>
      </c>
      <c r="Z19" s="30">
        <v>0</v>
      </c>
    </row>
    <row r="20" spans="2:26" ht="12.75">
      <c r="B20" s="36" t="s">
        <v>58</v>
      </c>
      <c r="C20" s="33"/>
      <c r="D20" s="33"/>
      <c r="E20" s="33"/>
      <c r="F20" s="33"/>
      <c r="G20" s="33"/>
      <c r="H20" s="33"/>
      <c r="I20" s="33"/>
      <c r="J20" s="33"/>
      <c r="K20" s="33"/>
      <c r="L20" s="33"/>
      <c r="M20" s="33"/>
      <c r="N20" s="33"/>
      <c r="O20" s="33"/>
      <c r="P20" s="33"/>
      <c r="Q20" s="33"/>
      <c r="R20" s="33"/>
      <c r="S20" s="33"/>
      <c r="T20" s="33"/>
      <c r="U20" s="33"/>
      <c r="V20" s="33"/>
      <c r="W20" s="33"/>
      <c r="X20" s="33"/>
      <c r="Y20" s="33"/>
      <c r="Z20" s="34"/>
    </row>
    <row r="21" spans="2:26" ht="12.75">
      <c r="B21" s="36" t="s">
        <v>85</v>
      </c>
      <c r="C21" s="57">
        <v>135244</v>
      </c>
      <c r="D21" s="59">
        <v>102377</v>
      </c>
      <c r="E21" s="59">
        <v>10130</v>
      </c>
      <c r="F21" s="59">
        <v>1811</v>
      </c>
      <c r="G21" s="59">
        <v>11771</v>
      </c>
      <c r="H21" s="61">
        <v>7704</v>
      </c>
      <c r="I21" s="61">
        <v>1443</v>
      </c>
      <c r="J21" s="34">
        <v>8</v>
      </c>
      <c r="K21" s="57">
        <v>116526</v>
      </c>
      <c r="L21" s="61">
        <v>87823</v>
      </c>
      <c r="M21" s="61">
        <v>8696</v>
      </c>
      <c r="N21" s="61">
        <v>1493</v>
      </c>
      <c r="O21" s="61">
        <v>10934</v>
      </c>
      <c r="P21" s="61">
        <v>6314</v>
      </c>
      <c r="Q21" s="61">
        <v>1258</v>
      </c>
      <c r="R21" s="34">
        <v>8</v>
      </c>
      <c r="S21" s="57">
        <v>18718</v>
      </c>
      <c r="T21" s="61">
        <v>14554</v>
      </c>
      <c r="U21" s="61">
        <v>1434</v>
      </c>
      <c r="V21" s="61">
        <v>318</v>
      </c>
      <c r="W21" s="61">
        <v>837</v>
      </c>
      <c r="X21" s="61">
        <v>1390</v>
      </c>
      <c r="Y21" s="61">
        <v>185</v>
      </c>
      <c r="Z21" s="34">
        <v>0</v>
      </c>
    </row>
    <row r="22" spans="2:26" ht="12.75">
      <c r="B22" s="35" t="s">
        <v>86</v>
      </c>
      <c r="C22" s="58">
        <v>13060</v>
      </c>
      <c r="D22" s="60">
        <v>9573</v>
      </c>
      <c r="E22" s="60">
        <v>860</v>
      </c>
      <c r="F22" s="60">
        <v>133</v>
      </c>
      <c r="G22" s="60">
        <v>1589</v>
      </c>
      <c r="H22" s="62">
        <v>806</v>
      </c>
      <c r="I22" s="62">
        <v>97</v>
      </c>
      <c r="J22" s="30">
        <v>2</v>
      </c>
      <c r="K22" s="58">
        <v>11631</v>
      </c>
      <c r="L22" s="62">
        <v>8447</v>
      </c>
      <c r="M22" s="62">
        <v>730</v>
      </c>
      <c r="N22" s="62">
        <v>113</v>
      </c>
      <c r="O22" s="62">
        <v>1530</v>
      </c>
      <c r="P22" s="62">
        <v>726</v>
      </c>
      <c r="Q22" s="62">
        <v>83</v>
      </c>
      <c r="R22" s="30">
        <v>2</v>
      </c>
      <c r="S22" s="58">
        <v>1429</v>
      </c>
      <c r="T22" s="62">
        <v>1126</v>
      </c>
      <c r="U22" s="62">
        <v>130</v>
      </c>
      <c r="V22" s="62">
        <v>20</v>
      </c>
      <c r="W22" s="62">
        <v>59</v>
      </c>
      <c r="X22" s="62">
        <v>80</v>
      </c>
      <c r="Y22" s="62">
        <v>14</v>
      </c>
      <c r="Z22" s="30">
        <v>0</v>
      </c>
    </row>
    <row r="23" spans="2:26" ht="12.75">
      <c r="B23" s="35" t="s">
        <v>87</v>
      </c>
      <c r="C23" s="58">
        <v>20839</v>
      </c>
      <c r="D23" s="60">
        <v>15029</v>
      </c>
      <c r="E23" s="60">
        <v>1769</v>
      </c>
      <c r="F23" s="60">
        <v>319</v>
      </c>
      <c r="G23" s="60">
        <v>2199</v>
      </c>
      <c r="H23" s="62">
        <v>1353</v>
      </c>
      <c r="I23" s="62">
        <v>170</v>
      </c>
      <c r="J23" s="30">
        <v>0</v>
      </c>
      <c r="K23" s="58">
        <v>17946</v>
      </c>
      <c r="L23" s="62">
        <v>12940</v>
      </c>
      <c r="M23" s="62">
        <v>1453</v>
      </c>
      <c r="N23" s="62">
        <v>247</v>
      </c>
      <c r="O23" s="62">
        <v>2034</v>
      </c>
      <c r="P23" s="62">
        <v>1125</v>
      </c>
      <c r="Q23" s="62">
        <v>147</v>
      </c>
      <c r="R23" s="30">
        <v>0</v>
      </c>
      <c r="S23" s="58">
        <v>2893</v>
      </c>
      <c r="T23" s="62">
        <v>2089</v>
      </c>
      <c r="U23" s="62">
        <v>316</v>
      </c>
      <c r="V23" s="62">
        <v>72</v>
      </c>
      <c r="W23" s="62">
        <v>165</v>
      </c>
      <c r="X23" s="62">
        <v>228</v>
      </c>
      <c r="Y23" s="62">
        <v>23</v>
      </c>
      <c r="Z23" s="30">
        <v>0</v>
      </c>
    </row>
    <row r="24" spans="2:26" s="23" customFormat="1" ht="12.75">
      <c r="B24" s="35" t="s">
        <v>88</v>
      </c>
      <c r="C24" s="58">
        <v>20534</v>
      </c>
      <c r="D24" s="60">
        <v>14426</v>
      </c>
      <c r="E24" s="60">
        <v>1909</v>
      </c>
      <c r="F24" s="60">
        <v>335</v>
      </c>
      <c r="G24" s="60">
        <v>2221</v>
      </c>
      <c r="H24" s="62">
        <v>1377</v>
      </c>
      <c r="I24" s="62">
        <v>263</v>
      </c>
      <c r="J24" s="30">
        <v>3</v>
      </c>
      <c r="K24" s="58">
        <v>17616</v>
      </c>
      <c r="L24" s="62">
        <v>12302</v>
      </c>
      <c r="M24" s="62">
        <v>1605</v>
      </c>
      <c r="N24" s="62">
        <v>277</v>
      </c>
      <c r="O24" s="62">
        <v>2068</v>
      </c>
      <c r="P24" s="62">
        <v>1131</v>
      </c>
      <c r="Q24" s="62">
        <v>230</v>
      </c>
      <c r="R24" s="30">
        <v>3</v>
      </c>
      <c r="S24" s="58">
        <v>2918</v>
      </c>
      <c r="T24" s="62">
        <v>2124</v>
      </c>
      <c r="U24" s="62">
        <v>304</v>
      </c>
      <c r="V24" s="62">
        <v>58</v>
      </c>
      <c r="W24" s="62">
        <v>153</v>
      </c>
      <c r="X24" s="62">
        <v>246</v>
      </c>
      <c r="Y24" s="62">
        <v>33</v>
      </c>
      <c r="Z24" s="30">
        <v>0</v>
      </c>
    </row>
    <row r="25" spans="2:26" ht="12.75">
      <c r="B25" s="35" t="s">
        <v>89</v>
      </c>
      <c r="C25" s="58">
        <v>20726</v>
      </c>
      <c r="D25" s="60">
        <v>14786</v>
      </c>
      <c r="E25" s="60">
        <v>1676</v>
      </c>
      <c r="F25" s="60">
        <v>377</v>
      </c>
      <c r="G25" s="60">
        <v>2171</v>
      </c>
      <c r="H25" s="62">
        <v>1412</v>
      </c>
      <c r="I25" s="62">
        <v>303</v>
      </c>
      <c r="J25" s="30">
        <v>1</v>
      </c>
      <c r="K25" s="58">
        <v>17725</v>
      </c>
      <c r="L25" s="62">
        <v>12569</v>
      </c>
      <c r="M25" s="62">
        <v>1445</v>
      </c>
      <c r="N25" s="62">
        <v>323</v>
      </c>
      <c r="O25" s="62">
        <v>1987</v>
      </c>
      <c r="P25" s="62">
        <v>1131</v>
      </c>
      <c r="Q25" s="62">
        <v>269</v>
      </c>
      <c r="R25" s="30">
        <v>1</v>
      </c>
      <c r="S25" s="58">
        <v>3001</v>
      </c>
      <c r="T25" s="62">
        <v>2217</v>
      </c>
      <c r="U25" s="62">
        <v>231</v>
      </c>
      <c r="V25" s="62">
        <v>54</v>
      </c>
      <c r="W25" s="62">
        <v>184</v>
      </c>
      <c r="X25" s="62">
        <v>281</v>
      </c>
      <c r="Y25" s="62">
        <v>34</v>
      </c>
      <c r="Z25" s="30">
        <v>0</v>
      </c>
    </row>
    <row r="26" spans="2:26" ht="12.75">
      <c r="B26" s="35" t="s">
        <v>90</v>
      </c>
      <c r="C26" s="58">
        <v>19502</v>
      </c>
      <c r="D26" s="60">
        <v>14619</v>
      </c>
      <c r="E26" s="60">
        <v>1476</v>
      </c>
      <c r="F26" s="60">
        <v>282</v>
      </c>
      <c r="G26" s="60">
        <v>1704</v>
      </c>
      <c r="H26" s="62">
        <v>1161</v>
      </c>
      <c r="I26" s="62">
        <v>260</v>
      </c>
      <c r="J26" s="30">
        <v>0</v>
      </c>
      <c r="K26" s="58">
        <v>16775</v>
      </c>
      <c r="L26" s="62">
        <v>12498</v>
      </c>
      <c r="M26" s="62">
        <v>1302</v>
      </c>
      <c r="N26" s="62">
        <v>231</v>
      </c>
      <c r="O26" s="62">
        <v>1577</v>
      </c>
      <c r="P26" s="62">
        <v>929</v>
      </c>
      <c r="Q26" s="62">
        <v>238</v>
      </c>
      <c r="R26" s="30">
        <v>0</v>
      </c>
      <c r="S26" s="58">
        <v>2727</v>
      </c>
      <c r="T26" s="62">
        <v>2121</v>
      </c>
      <c r="U26" s="62">
        <v>174</v>
      </c>
      <c r="V26" s="62">
        <v>51</v>
      </c>
      <c r="W26" s="62">
        <v>127</v>
      </c>
      <c r="X26" s="62">
        <v>232</v>
      </c>
      <c r="Y26" s="62">
        <v>22</v>
      </c>
      <c r="Z26" s="30">
        <v>0</v>
      </c>
    </row>
    <row r="27" spans="2:26" ht="12.75">
      <c r="B27" s="35" t="s">
        <v>91</v>
      </c>
      <c r="C27" s="58">
        <v>26420</v>
      </c>
      <c r="D27" s="60">
        <v>21513</v>
      </c>
      <c r="E27" s="60">
        <v>1629</v>
      </c>
      <c r="F27" s="60">
        <v>275</v>
      </c>
      <c r="G27" s="60">
        <v>1515</v>
      </c>
      <c r="H27" s="62">
        <v>1199</v>
      </c>
      <c r="I27" s="62">
        <v>287</v>
      </c>
      <c r="J27" s="30">
        <v>2</v>
      </c>
      <c r="K27" s="58">
        <v>22679</v>
      </c>
      <c r="L27" s="62">
        <v>18408</v>
      </c>
      <c r="M27" s="62">
        <v>1445</v>
      </c>
      <c r="N27" s="62">
        <v>228</v>
      </c>
      <c r="O27" s="62">
        <v>1397</v>
      </c>
      <c r="P27" s="62">
        <v>961</v>
      </c>
      <c r="Q27" s="62">
        <v>238</v>
      </c>
      <c r="R27" s="30">
        <v>2</v>
      </c>
      <c r="S27" s="58">
        <v>3741</v>
      </c>
      <c r="T27" s="62">
        <v>3105</v>
      </c>
      <c r="U27" s="62">
        <v>184</v>
      </c>
      <c r="V27" s="62">
        <v>47</v>
      </c>
      <c r="W27" s="62">
        <v>118</v>
      </c>
      <c r="X27" s="62">
        <v>238</v>
      </c>
      <c r="Y27" s="62">
        <v>49</v>
      </c>
      <c r="Z27" s="30">
        <v>0</v>
      </c>
    </row>
    <row r="28" spans="2:26" ht="12.75">
      <c r="B28" s="35" t="s">
        <v>92</v>
      </c>
      <c r="C28" s="58">
        <v>10300</v>
      </c>
      <c r="D28" s="60">
        <v>8932</v>
      </c>
      <c r="E28" s="60">
        <v>608</v>
      </c>
      <c r="F28" s="60">
        <v>72</v>
      </c>
      <c r="G28" s="60">
        <v>313</v>
      </c>
      <c r="H28" s="62">
        <v>319</v>
      </c>
      <c r="I28" s="62">
        <v>56</v>
      </c>
      <c r="J28" s="30">
        <v>0</v>
      </c>
      <c r="K28" s="58">
        <v>8839</v>
      </c>
      <c r="L28" s="62">
        <v>7662</v>
      </c>
      <c r="M28" s="62">
        <v>537</v>
      </c>
      <c r="N28" s="62">
        <v>60</v>
      </c>
      <c r="O28" s="62">
        <v>286</v>
      </c>
      <c r="P28" s="62">
        <v>247</v>
      </c>
      <c r="Q28" s="62">
        <v>47</v>
      </c>
      <c r="R28" s="30">
        <v>0</v>
      </c>
      <c r="S28" s="58">
        <v>1461</v>
      </c>
      <c r="T28" s="62">
        <v>1270</v>
      </c>
      <c r="U28" s="62">
        <v>71</v>
      </c>
      <c r="V28" s="62">
        <v>12</v>
      </c>
      <c r="W28" s="62">
        <v>27</v>
      </c>
      <c r="X28" s="62">
        <v>72</v>
      </c>
      <c r="Y28" s="62">
        <v>9</v>
      </c>
      <c r="Z28" s="30">
        <v>0</v>
      </c>
    </row>
    <row r="29" spans="2:26" ht="12.75">
      <c r="B29" s="35" t="s">
        <v>93</v>
      </c>
      <c r="C29" s="58">
        <v>3001</v>
      </c>
      <c r="D29" s="60">
        <v>2711</v>
      </c>
      <c r="E29" s="60">
        <v>151</v>
      </c>
      <c r="F29" s="60">
        <v>15</v>
      </c>
      <c r="G29" s="60">
        <v>50</v>
      </c>
      <c r="H29" s="62">
        <v>68</v>
      </c>
      <c r="I29" s="62">
        <v>6</v>
      </c>
      <c r="J29" s="30">
        <v>0</v>
      </c>
      <c r="K29" s="58">
        <v>2567</v>
      </c>
      <c r="L29" s="62">
        <v>2317</v>
      </c>
      <c r="M29" s="62">
        <v>132</v>
      </c>
      <c r="N29" s="62">
        <v>11</v>
      </c>
      <c r="O29" s="62">
        <v>46</v>
      </c>
      <c r="P29" s="62">
        <v>56</v>
      </c>
      <c r="Q29" s="62">
        <v>5</v>
      </c>
      <c r="R29" s="30">
        <v>0</v>
      </c>
      <c r="S29" s="58">
        <v>434</v>
      </c>
      <c r="T29" s="62">
        <v>394</v>
      </c>
      <c r="U29" s="62">
        <v>19</v>
      </c>
      <c r="V29" s="62">
        <v>4</v>
      </c>
      <c r="W29" s="62">
        <v>4</v>
      </c>
      <c r="X29" s="62">
        <v>12</v>
      </c>
      <c r="Y29" s="62">
        <v>1</v>
      </c>
      <c r="Z29" s="30">
        <v>0</v>
      </c>
    </row>
    <row r="30" spans="2:26" ht="12.75">
      <c r="B30" s="35" t="s">
        <v>94</v>
      </c>
      <c r="C30" s="58">
        <v>862</v>
      </c>
      <c r="D30" s="60">
        <v>788</v>
      </c>
      <c r="E30" s="60">
        <v>52</v>
      </c>
      <c r="F30" s="60">
        <v>3</v>
      </c>
      <c r="G30" s="60">
        <v>9</v>
      </c>
      <c r="H30" s="62">
        <v>9</v>
      </c>
      <c r="I30" s="62">
        <v>1</v>
      </c>
      <c r="J30" s="30">
        <v>0</v>
      </c>
      <c r="K30" s="58">
        <v>748</v>
      </c>
      <c r="L30" s="62">
        <v>680</v>
      </c>
      <c r="M30" s="62">
        <v>47</v>
      </c>
      <c r="N30" s="62">
        <v>3</v>
      </c>
      <c r="O30" s="62">
        <v>9</v>
      </c>
      <c r="P30" s="62">
        <v>8</v>
      </c>
      <c r="Q30" s="62">
        <v>1</v>
      </c>
      <c r="R30" s="30">
        <v>0</v>
      </c>
      <c r="S30" s="58">
        <v>114</v>
      </c>
      <c r="T30" s="62">
        <v>108</v>
      </c>
      <c r="U30" s="62">
        <v>5</v>
      </c>
      <c r="V30" s="62">
        <v>0</v>
      </c>
      <c r="W30" s="62">
        <v>0</v>
      </c>
      <c r="X30" s="62">
        <v>1</v>
      </c>
      <c r="Y30" s="62">
        <v>0</v>
      </c>
      <c r="Z30" s="30">
        <v>0</v>
      </c>
    </row>
    <row r="31" spans="2:26" ht="12.75">
      <c r="B31" s="36" t="s">
        <v>59</v>
      </c>
      <c r="C31" s="33"/>
      <c r="D31" s="33"/>
      <c r="E31" s="33"/>
      <c r="F31" s="33"/>
      <c r="G31" s="33"/>
      <c r="H31" s="33"/>
      <c r="I31" s="33"/>
      <c r="J31" s="33"/>
      <c r="K31" s="33"/>
      <c r="L31" s="33"/>
      <c r="M31" s="33"/>
      <c r="N31" s="33"/>
      <c r="O31" s="33"/>
      <c r="P31" s="33"/>
      <c r="Q31" s="33"/>
      <c r="R31" s="33"/>
      <c r="S31" s="33"/>
      <c r="T31" s="33"/>
      <c r="U31" s="33"/>
      <c r="V31" s="33"/>
      <c r="W31" s="33"/>
      <c r="X31" s="33"/>
      <c r="Y31" s="33"/>
      <c r="Z31" s="34"/>
    </row>
    <row r="32" spans="2:26" ht="12.75">
      <c r="B32" s="36" t="s">
        <v>85</v>
      </c>
      <c r="C32" s="33">
        <v>8540</v>
      </c>
      <c r="D32" s="61">
        <v>6076</v>
      </c>
      <c r="E32" s="59">
        <v>525</v>
      </c>
      <c r="F32" s="61">
        <v>152</v>
      </c>
      <c r="G32" s="61">
        <v>896</v>
      </c>
      <c r="H32" s="61">
        <v>765</v>
      </c>
      <c r="I32" s="61">
        <v>125</v>
      </c>
      <c r="J32" s="34">
        <v>1</v>
      </c>
      <c r="K32" s="57">
        <v>7840</v>
      </c>
      <c r="L32" s="59">
        <v>5576</v>
      </c>
      <c r="M32" s="59">
        <v>486</v>
      </c>
      <c r="N32" s="59">
        <v>146</v>
      </c>
      <c r="O32" s="59">
        <v>861</v>
      </c>
      <c r="P32" s="59">
        <v>649</v>
      </c>
      <c r="Q32" s="59">
        <v>121</v>
      </c>
      <c r="R32" s="34">
        <v>1</v>
      </c>
      <c r="S32" s="57">
        <v>700</v>
      </c>
      <c r="T32" s="61">
        <v>500</v>
      </c>
      <c r="U32" s="61">
        <v>39</v>
      </c>
      <c r="V32" s="61">
        <v>6</v>
      </c>
      <c r="W32" s="61">
        <v>35</v>
      </c>
      <c r="X32" s="61">
        <v>116</v>
      </c>
      <c r="Y32" s="61">
        <v>4</v>
      </c>
      <c r="Z32" s="34">
        <v>0</v>
      </c>
    </row>
    <row r="33" spans="2:26" ht="12.75">
      <c r="B33" s="35" t="s">
        <v>86</v>
      </c>
      <c r="C33" s="58">
        <v>518</v>
      </c>
      <c r="D33" s="62">
        <v>340</v>
      </c>
      <c r="E33" s="60">
        <v>28</v>
      </c>
      <c r="F33" s="62">
        <v>10</v>
      </c>
      <c r="G33" s="62">
        <v>81</v>
      </c>
      <c r="H33" s="62">
        <v>58</v>
      </c>
      <c r="I33" s="62">
        <v>1</v>
      </c>
      <c r="J33" s="30">
        <v>0</v>
      </c>
      <c r="K33" s="58">
        <v>482</v>
      </c>
      <c r="L33" s="60">
        <v>316</v>
      </c>
      <c r="M33" s="60">
        <v>26</v>
      </c>
      <c r="N33" s="60">
        <v>9</v>
      </c>
      <c r="O33" s="60">
        <v>80</v>
      </c>
      <c r="P33" s="60">
        <v>50</v>
      </c>
      <c r="Q33" s="60">
        <v>1</v>
      </c>
      <c r="R33" s="30">
        <v>0</v>
      </c>
      <c r="S33" s="58">
        <v>36</v>
      </c>
      <c r="T33" s="62">
        <v>24</v>
      </c>
      <c r="U33" s="62">
        <v>2</v>
      </c>
      <c r="V33" s="62">
        <v>1</v>
      </c>
      <c r="W33" s="62">
        <v>1</v>
      </c>
      <c r="X33" s="62">
        <v>8</v>
      </c>
      <c r="Y33" s="62">
        <v>0</v>
      </c>
      <c r="Z33" s="30">
        <v>0</v>
      </c>
    </row>
    <row r="34" spans="2:26" ht="12.75">
      <c r="B34" s="35" t="s">
        <v>87</v>
      </c>
      <c r="C34" s="58">
        <v>1123</v>
      </c>
      <c r="D34" s="62">
        <v>704</v>
      </c>
      <c r="E34" s="60">
        <v>96</v>
      </c>
      <c r="F34" s="62">
        <v>21</v>
      </c>
      <c r="G34" s="62">
        <v>156</v>
      </c>
      <c r="H34" s="62">
        <v>133</v>
      </c>
      <c r="I34" s="62">
        <v>13</v>
      </c>
      <c r="J34" s="30">
        <v>0</v>
      </c>
      <c r="K34" s="58">
        <v>1033</v>
      </c>
      <c r="L34" s="60">
        <v>658</v>
      </c>
      <c r="M34" s="60">
        <v>85</v>
      </c>
      <c r="N34" s="60">
        <v>21</v>
      </c>
      <c r="O34" s="60">
        <v>149</v>
      </c>
      <c r="P34" s="60">
        <v>107</v>
      </c>
      <c r="Q34" s="60">
        <v>13</v>
      </c>
      <c r="R34" s="30">
        <v>0</v>
      </c>
      <c r="S34" s="58">
        <v>90</v>
      </c>
      <c r="T34" s="62">
        <v>46</v>
      </c>
      <c r="U34" s="62">
        <v>11</v>
      </c>
      <c r="V34" s="62">
        <v>0</v>
      </c>
      <c r="W34" s="62">
        <v>7</v>
      </c>
      <c r="X34" s="62">
        <v>26</v>
      </c>
      <c r="Y34" s="62">
        <v>0</v>
      </c>
      <c r="Z34" s="30">
        <v>0</v>
      </c>
    </row>
    <row r="35" spans="2:26" ht="12.75">
      <c r="B35" s="35" t="s">
        <v>88</v>
      </c>
      <c r="C35" s="58">
        <v>1358</v>
      </c>
      <c r="D35" s="62">
        <v>909</v>
      </c>
      <c r="E35" s="60">
        <v>102</v>
      </c>
      <c r="F35" s="62">
        <v>30</v>
      </c>
      <c r="G35" s="62">
        <v>165</v>
      </c>
      <c r="H35" s="62">
        <v>130</v>
      </c>
      <c r="I35" s="62">
        <v>22</v>
      </c>
      <c r="J35" s="30">
        <v>0</v>
      </c>
      <c r="K35" s="58">
        <v>1261</v>
      </c>
      <c r="L35" s="60">
        <v>850</v>
      </c>
      <c r="M35" s="60">
        <v>95</v>
      </c>
      <c r="N35" s="60">
        <v>30</v>
      </c>
      <c r="O35" s="60">
        <v>156</v>
      </c>
      <c r="P35" s="60">
        <v>109</v>
      </c>
      <c r="Q35" s="60">
        <v>21</v>
      </c>
      <c r="R35" s="30">
        <v>0</v>
      </c>
      <c r="S35" s="58">
        <v>97</v>
      </c>
      <c r="T35" s="62">
        <v>59</v>
      </c>
      <c r="U35" s="62">
        <v>7</v>
      </c>
      <c r="V35" s="62">
        <v>0</v>
      </c>
      <c r="W35" s="62">
        <v>9</v>
      </c>
      <c r="X35" s="62">
        <v>21</v>
      </c>
      <c r="Y35" s="62">
        <v>1</v>
      </c>
      <c r="Z35" s="30">
        <v>0</v>
      </c>
    </row>
    <row r="36" spans="2:26" ht="12.75">
      <c r="B36" s="35" t="s">
        <v>89</v>
      </c>
      <c r="C36" s="58">
        <v>1393</v>
      </c>
      <c r="D36" s="62">
        <v>923</v>
      </c>
      <c r="E36" s="60">
        <v>84</v>
      </c>
      <c r="F36" s="62">
        <v>41</v>
      </c>
      <c r="G36" s="62">
        <v>169</v>
      </c>
      <c r="H36" s="62">
        <v>149</v>
      </c>
      <c r="I36" s="62">
        <v>26</v>
      </c>
      <c r="J36" s="30">
        <v>1</v>
      </c>
      <c r="K36" s="58">
        <v>1268</v>
      </c>
      <c r="L36" s="60">
        <v>832</v>
      </c>
      <c r="M36" s="60">
        <v>77</v>
      </c>
      <c r="N36" s="60">
        <v>38</v>
      </c>
      <c r="O36" s="60">
        <v>164</v>
      </c>
      <c r="P36" s="60">
        <v>132</v>
      </c>
      <c r="Q36" s="60">
        <v>24</v>
      </c>
      <c r="R36" s="30">
        <v>1</v>
      </c>
      <c r="S36" s="58">
        <v>125</v>
      </c>
      <c r="T36" s="62">
        <v>91</v>
      </c>
      <c r="U36" s="62">
        <v>7</v>
      </c>
      <c r="V36" s="62">
        <v>3</v>
      </c>
      <c r="W36" s="62">
        <v>5</v>
      </c>
      <c r="X36" s="62">
        <v>17</v>
      </c>
      <c r="Y36" s="62">
        <v>2</v>
      </c>
      <c r="Z36" s="30">
        <v>0</v>
      </c>
    </row>
    <row r="37" spans="2:26" ht="12.75">
      <c r="B37" s="35" t="s">
        <v>90</v>
      </c>
      <c r="C37" s="58">
        <v>1415</v>
      </c>
      <c r="D37" s="62">
        <v>1019</v>
      </c>
      <c r="E37" s="60">
        <v>79</v>
      </c>
      <c r="F37" s="62">
        <v>26</v>
      </c>
      <c r="G37" s="62">
        <v>141</v>
      </c>
      <c r="H37" s="62">
        <v>117</v>
      </c>
      <c r="I37" s="62">
        <v>33</v>
      </c>
      <c r="J37" s="30">
        <v>0</v>
      </c>
      <c r="K37" s="58">
        <v>1308</v>
      </c>
      <c r="L37" s="60">
        <v>939</v>
      </c>
      <c r="M37" s="60">
        <v>75</v>
      </c>
      <c r="N37" s="60">
        <v>26</v>
      </c>
      <c r="O37" s="60">
        <v>134</v>
      </c>
      <c r="P37" s="60">
        <v>101</v>
      </c>
      <c r="Q37" s="60">
        <v>33</v>
      </c>
      <c r="R37" s="30">
        <v>0</v>
      </c>
      <c r="S37" s="58">
        <v>107</v>
      </c>
      <c r="T37" s="62">
        <v>80</v>
      </c>
      <c r="U37" s="62">
        <v>4</v>
      </c>
      <c r="V37" s="62">
        <v>0</v>
      </c>
      <c r="W37" s="62">
        <v>7</v>
      </c>
      <c r="X37" s="62">
        <v>16</v>
      </c>
      <c r="Y37" s="62">
        <v>0</v>
      </c>
      <c r="Z37" s="30">
        <v>0</v>
      </c>
    </row>
    <row r="38" spans="2:26" ht="12.75">
      <c r="B38" s="35" t="s">
        <v>91</v>
      </c>
      <c r="C38" s="58">
        <v>1876</v>
      </c>
      <c r="D38" s="62">
        <v>1465</v>
      </c>
      <c r="E38" s="60">
        <v>87</v>
      </c>
      <c r="F38" s="62">
        <v>23</v>
      </c>
      <c r="G38" s="62">
        <v>151</v>
      </c>
      <c r="H38" s="62">
        <v>125</v>
      </c>
      <c r="I38" s="62">
        <v>25</v>
      </c>
      <c r="J38" s="30">
        <v>0</v>
      </c>
      <c r="K38" s="58">
        <v>1707</v>
      </c>
      <c r="L38" s="60">
        <v>1330</v>
      </c>
      <c r="M38" s="60">
        <v>82</v>
      </c>
      <c r="N38" s="60">
        <v>22</v>
      </c>
      <c r="O38" s="60">
        <v>147</v>
      </c>
      <c r="P38" s="60">
        <v>102</v>
      </c>
      <c r="Q38" s="60">
        <v>24</v>
      </c>
      <c r="R38" s="30">
        <v>0</v>
      </c>
      <c r="S38" s="58">
        <v>169</v>
      </c>
      <c r="T38" s="62">
        <v>135</v>
      </c>
      <c r="U38" s="62">
        <v>5</v>
      </c>
      <c r="V38" s="62">
        <v>1</v>
      </c>
      <c r="W38" s="62">
        <v>4</v>
      </c>
      <c r="X38" s="62">
        <v>23</v>
      </c>
      <c r="Y38" s="62">
        <v>1</v>
      </c>
      <c r="Z38" s="30">
        <v>0</v>
      </c>
    </row>
    <row r="39" spans="2:26" ht="12.75">
      <c r="B39" s="35" t="s">
        <v>92</v>
      </c>
      <c r="C39" s="58">
        <v>674</v>
      </c>
      <c r="D39" s="62">
        <v>559</v>
      </c>
      <c r="E39" s="60">
        <v>39</v>
      </c>
      <c r="F39" s="62">
        <v>1</v>
      </c>
      <c r="G39" s="62">
        <v>28</v>
      </c>
      <c r="H39" s="62">
        <v>43</v>
      </c>
      <c r="I39" s="62">
        <v>4</v>
      </c>
      <c r="J39" s="30">
        <v>0</v>
      </c>
      <c r="K39" s="58">
        <v>617</v>
      </c>
      <c r="L39" s="60">
        <v>511</v>
      </c>
      <c r="M39" s="60">
        <v>37</v>
      </c>
      <c r="N39" s="60">
        <v>0</v>
      </c>
      <c r="O39" s="60">
        <v>26</v>
      </c>
      <c r="P39" s="60">
        <v>39</v>
      </c>
      <c r="Q39" s="60">
        <v>4</v>
      </c>
      <c r="R39" s="30">
        <v>0</v>
      </c>
      <c r="S39" s="58">
        <v>57</v>
      </c>
      <c r="T39" s="62">
        <v>48</v>
      </c>
      <c r="U39" s="62">
        <v>2</v>
      </c>
      <c r="V39" s="62">
        <v>1</v>
      </c>
      <c r="W39" s="62">
        <v>2</v>
      </c>
      <c r="X39" s="62">
        <v>4</v>
      </c>
      <c r="Y39" s="62">
        <v>0</v>
      </c>
      <c r="Z39" s="30">
        <v>0</v>
      </c>
    </row>
    <row r="40" spans="2:26" ht="12.75">
      <c r="B40" s="35" t="s">
        <v>93</v>
      </c>
      <c r="C40" s="58">
        <v>157</v>
      </c>
      <c r="D40" s="62">
        <v>134</v>
      </c>
      <c r="E40" s="60">
        <v>9</v>
      </c>
      <c r="F40" s="62">
        <v>0</v>
      </c>
      <c r="G40" s="62">
        <v>5</v>
      </c>
      <c r="H40" s="62">
        <v>9</v>
      </c>
      <c r="I40" s="62">
        <v>0</v>
      </c>
      <c r="J40" s="30">
        <v>0</v>
      </c>
      <c r="K40" s="58">
        <v>143</v>
      </c>
      <c r="L40" s="60">
        <v>122</v>
      </c>
      <c r="M40" s="60">
        <v>8</v>
      </c>
      <c r="N40" s="60">
        <v>0</v>
      </c>
      <c r="O40" s="60">
        <v>5</v>
      </c>
      <c r="P40" s="60">
        <v>8</v>
      </c>
      <c r="Q40" s="60">
        <v>0</v>
      </c>
      <c r="R40" s="30">
        <v>0</v>
      </c>
      <c r="S40" s="58">
        <v>14</v>
      </c>
      <c r="T40" s="62">
        <v>12</v>
      </c>
      <c r="U40" s="62">
        <v>1</v>
      </c>
      <c r="V40" s="62">
        <v>0</v>
      </c>
      <c r="W40" s="62">
        <v>0</v>
      </c>
      <c r="X40" s="62">
        <v>1</v>
      </c>
      <c r="Y40" s="62">
        <v>0</v>
      </c>
      <c r="Z40" s="30">
        <v>0</v>
      </c>
    </row>
    <row r="41" spans="2:26" ht="12.75">
      <c r="B41" s="35" t="s">
        <v>94</v>
      </c>
      <c r="C41" s="58">
        <v>26</v>
      </c>
      <c r="D41" s="62">
        <v>23</v>
      </c>
      <c r="E41" s="60">
        <v>1</v>
      </c>
      <c r="F41" s="62">
        <v>0</v>
      </c>
      <c r="G41" s="62">
        <v>0</v>
      </c>
      <c r="H41" s="62">
        <v>1</v>
      </c>
      <c r="I41" s="62">
        <v>1</v>
      </c>
      <c r="J41" s="30">
        <v>0</v>
      </c>
      <c r="K41" s="58">
        <v>21</v>
      </c>
      <c r="L41" s="60">
        <v>18</v>
      </c>
      <c r="M41" s="60">
        <v>1</v>
      </c>
      <c r="N41" s="60">
        <v>0</v>
      </c>
      <c r="O41" s="60">
        <v>0</v>
      </c>
      <c r="P41" s="60">
        <v>1</v>
      </c>
      <c r="Q41" s="60">
        <v>1</v>
      </c>
      <c r="R41" s="30">
        <v>0</v>
      </c>
      <c r="S41" s="58">
        <v>5</v>
      </c>
      <c r="T41" s="62">
        <v>5</v>
      </c>
      <c r="U41" s="62">
        <v>0</v>
      </c>
      <c r="V41" s="62">
        <v>0</v>
      </c>
      <c r="W41" s="62">
        <v>0</v>
      </c>
      <c r="X41" s="62">
        <v>0</v>
      </c>
      <c r="Y41" s="62">
        <v>0</v>
      </c>
      <c r="Z41" s="30">
        <v>0</v>
      </c>
    </row>
    <row r="42" spans="2:26" ht="12.75">
      <c r="B42" s="36" t="s">
        <v>60</v>
      </c>
      <c r="C42" s="33"/>
      <c r="D42" s="33"/>
      <c r="E42" s="33"/>
      <c r="F42" s="33"/>
      <c r="G42" s="33"/>
      <c r="H42" s="33"/>
      <c r="I42" s="33"/>
      <c r="J42" s="33"/>
      <c r="K42" s="33"/>
      <c r="L42" s="33"/>
      <c r="M42" s="33"/>
      <c r="N42" s="33"/>
      <c r="O42" s="33"/>
      <c r="P42" s="33"/>
      <c r="Q42" s="33"/>
      <c r="R42" s="33"/>
      <c r="S42" s="33"/>
      <c r="T42" s="33"/>
      <c r="U42" s="33"/>
      <c r="V42" s="33"/>
      <c r="W42" s="33"/>
      <c r="X42" s="33"/>
      <c r="Y42" s="33"/>
      <c r="Z42" s="34"/>
    </row>
    <row r="43" spans="2:26" ht="12.75">
      <c r="B43" s="36" t="s">
        <v>85</v>
      </c>
      <c r="C43" s="57">
        <v>1710</v>
      </c>
      <c r="D43" s="59">
        <v>968</v>
      </c>
      <c r="E43" s="59">
        <v>180</v>
      </c>
      <c r="F43" s="59">
        <v>31</v>
      </c>
      <c r="G43" s="59">
        <v>151</v>
      </c>
      <c r="H43" s="59">
        <v>328</v>
      </c>
      <c r="I43" s="59">
        <v>52</v>
      </c>
      <c r="J43" s="34">
        <v>0</v>
      </c>
      <c r="K43" s="57">
        <v>1525</v>
      </c>
      <c r="L43" s="61">
        <v>875</v>
      </c>
      <c r="M43" s="61">
        <v>164</v>
      </c>
      <c r="N43" s="61">
        <v>29</v>
      </c>
      <c r="O43" s="61">
        <v>141</v>
      </c>
      <c r="P43" s="61">
        <v>272</v>
      </c>
      <c r="Q43" s="61">
        <v>44</v>
      </c>
      <c r="R43" s="34">
        <v>0</v>
      </c>
      <c r="S43" s="57">
        <v>185</v>
      </c>
      <c r="T43" s="59">
        <v>93</v>
      </c>
      <c r="U43" s="59">
        <v>16</v>
      </c>
      <c r="V43" s="59">
        <v>2</v>
      </c>
      <c r="W43" s="59">
        <v>10</v>
      </c>
      <c r="X43" s="59">
        <v>56</v>
      </c>
      <c r="Y43" s="59">
        <v>8</v>
      </c>
      <c r="Z43" s="34">
        <v>0</v>
      </c>
    </row>
    <row r="44" spans="2:26" ht="12.75">
      <c r="B44" s="35" t="s">
        <v>86</v>
      </c>
      <c r="C44" s="58">
        <v>87</v>
      </c>
      <c r="D44" s="60">
        <v>46</v>
      </c>
      <c r="E44" s="60">
        <v>14</v>
      </c>
      <c r="F44" s="60">
        <v>0</v>
      </c>
      <c r="G44" s="60">
        <v>9</v>
      </c>
      <c r="H44" s="60">
        <v>14</v>
      </c>
      <c r="I44" s="60">
        <v>4</v>
      </c>
      <c r="J44" s="30">
        <v>0</v>
      </c>
      <c r="K44" s="58">
        <v>78</v>
      </c>
      <c r="L44" s="62">
        <v>43</v>
      </c>
      <c r="M44" s="62">
        <v>12</v>
      </c>
      <c r="N44" s="62">
        <v>0</v>
      </c>
      <c r="O44" s="62">
        <v>9</v>
      </c>
      <c r="P44" s="62">
        <v>11</v>
      </c>
      <c r="Q44" s="62">
        <v>3</v>
      </c>
      <c r="R44" s="30">
        <v>0</v>
      </c>
      <c r="S44" s="58">
        <v>9</v>
      </c>
      <c r="T44" s="60">
        <v>3</v>
      </c>
      <c r="U44" s="60">
        <v>2</v>
      </c>
      <c r="V44" s="60">
        <v>0</v>
      </c>
      <c r="W44" s="60">
        <v>0</v>
      </c>
      <c r="X44" s="60">
        <v>3</v>
      </c>
      <c r="Y44" s="60">
        <v>1</v>
      </c>
      <c r="Z44" s="30">
        <v>0</v>
      </c>
    </row>
    <row r="45" spans="2:26" ht="12.75">
      <c r="B45" s="35" t="s">
        <v>87</v>
      </c>
      <c r="C45" s="58">
        <v>195</v>
      </c>
      <c r="D45" s="60">
        <v>89</v>
      </c>
      <c r="E45" s="60">
        <v>26</v>
      </c>
      <c r="F45" s="60">
        <v>2</v>
      </c>
      <c r="G45" s="60">
        <v>17</v>
      </c>
      <c r="H45" s="60">
        <v>51</v>
      </c>
      <c r="I45" s="60">
        <v>10</v>
      </c>
      <c r="J45" s="30">
        <v>0</v>
      </c>
      <c r="K45" s="58">
        <v>159</v>
      </c>
      <c r="L45" s="62">
        <v>77</v>
      </c>
      <c r="M45" s="62">
        <v>20</v>
      </c>
      <c r="N45" s="62">
        <v>2</v>
      </c>
      <c r="O45" s="62">
        <v>15</v>
      </c>
      <c r="P45" s="62">
        <v>39</v>
      </c>
      <c r="Q45" s="62">
        <v>6</v>
      </c>
      <c r="R45" s="30">
        <v>0</v>
      </c>
      <c r="S45" s="58">
        <v>36</v>
      </c>
      <c r="T45" s="60">
        <v>12</v>
      </c>
      <c r="U45" s="60">
        <v>6</v>
      </c>
      <c r="V45" s="60">
        <v>0</v>
      </c>
      <c r="W45" s="60">
        <v>2</v>
      </c>
      <c r="X45" s="60">
        <v>12</v>
      </c>
      <c r="Y45" s="60">
        <v>4</v>
      </c>
      <c r="Z45" s="30">
        <v>0</v>
      </c>
    </row>
    <row r="46" spans="2:26" ht="12.75">
      <c r="B46" s="35" t="s">
        <v>88</v>
      </c>
      <c r="C46" s="58">
        <v>258</v>
      </c>
      <c r="D46" s="60">
        <v>111</v>
      </c>
      <c r="E46" s="60">
        <v>45</v>
      </c>
      <c r="F46" s="60">
        <v>2</v>
      </c>
      <c r="G46" s="60">
        <v>32</v>
      </c>
      <c r="H46" s="60">
        <v>55</v>
      </c>
      <c r="I46" s="60">
        <v>13</v>
      </c>
      <c r="J46" s="30">
        <v>0</v>
      </c>
      <c r="K46" s="58">
        <v>229</v>
      </c>
      <c r="L46" s="62">
        <v>100</v>
      </c>
      <c r="M46" s="62">
        <v>42</v>
      </c>
      <c r="N46" s="62">
        <v>2</v>
      </c>
      <c r="O46" s="62">
        <v>31</v>
      </c>
      <c r="P46" s="62">
        <v>44</v>
      </c>
      <c r="Q46" s="62">
        <v>10</v>
      </c>
      <c r="R46" s="30">
        <v>0</v>
      </c>
      <c r="S46" s="58">
        <v>29</v>
      </c>
      <c r="T46" s="60">
        <v>11</v>
      </c>
      <c r="U46" s="60">
        <v>3</v>
      </c>
      <c r="V46" s="60">
        <v>0</v>
      </c>
      <c r="W46" s="60">
        <v>1</v>
      </c>
      <c r="X46" s="60">
        <v>11</v>
      </c>
      <c r="Y46" s="60">
        <v>3</v>
      </c>
      <c r="Z46" s="30">
        <v>0</v>
      </c>
    </row>
    <row r="47" spans="2:26" ht="12.75">
      <c r="B47" s="35" t="s">
        <v>89</v>
      </c>
      <c r="C47" s="58">
        <v>274</v>
      </c>
      <c r="D47" s="60">
        <v>123</v>
      </c>
      <c r="E47" s="60">
        <v>29</v>
      </c>
      <c r="F47" s="60">
        <v>13</v>
      </c>
      <c r="G47" s="60">
        <v>41</v>
      </c>
      <c r="H47" s="60">
        <v>63</v>
      </c>
      <c r="I47" s="60">
        <v>5</v>
      </c>
      <c r="J47" s="30">
        <v>0</v>
      </c>
      <c r="K47" s="58">
        <v>246</v>
      </c>
      <c r="L47" s="62">
        <v>114</v>
      </c>
      <c r="M47" s="62">
        <v>28</v>
      </c>
      <c r="N47" s="62">
        <v>12</v>
      </c>
      <c r="O47" s="62">
        <v>37</v>
      </c>
      <c r="P47" s="62">
        <v>50</v>
      </c>
      <c r="Q47" s="62">
        <v>5</v>
      </c>
      <c r="R47" s="30">
        <v>0</v>
      </c>
      <c r="S47" s="58">
        <v>28</v>
      </c>
      <c r="T47" s="60">
        <v>9</v>
      </c>
      <c r="U47" s="60">
        <v>1</v>
      </c>
      <c r="V47" s="60">
        <v>1</v>
      </c>
      <c r="W47" s="60">
        <v>4</v>
      </c>
      <c r="X47" s="60">
        <v>13</v>
      </c>
      <c r="Y47" s="60">
        <v>0</v>
      </c>
      <c r="Z47" s="30">
        <v>0</v>
      </c>
    </row>
    <row r="48" spans="2:26" ht="12.75">
      <c r="B48" s="35" t="s">
        <v>90</v>
      </c>
      <c r="C48" s="58">
        <v>267</v>
      </c>
      <c r="D48" s="60">
        <v>154</v>
      </c>
      <c r="E48" s="60">
        <v>21</v>
      </c>
      <c r="F48" s="60">
        <v>7</v>
      </c>
      <c r="G48" s="60">
        <v>28</v>
      </c>
      <c r="H48" s="60">
        <v>51</v>
      </c>
      <c r="I48" s="60">
        <v>6</v>
      </c>
      <c r="J48" s="30">
        <v>0</v>
      </c>
      <c r="K48" s="58">
        <v>241</v>
      </c>
      <c r="L48" s="62">
        <v>139</v>
      </c>
      <c r="M48" s="62">
        <v>21</v>
      </c>
      <c r="N48" s="62">
        <v>6</v>
      </c>
      <c r="O48" s="62">
        <v>25</v>
      </c>
      <c r="P48" s="62">
        <v>44</v>
      </c>
      <c r="Q48" s="62">
        <v>6</v>
      </c>
      <c r="R48" s="30">
        <v>0</v>
      </c>
      <c r="S48" s="58">
        <v>26</v>
      </c>
      <c r="T48" s="60">
        <v>15</v>
      </c>
      <c r="U48" s="60">
        <v>0</v>
      </c>
      <c r="V48" s="60">
        <v>1</v>
      </c>
      <c r="W48" s="60">
        <v>3</v>
      </c>
      <c r="X48" s="60">
        <v>7</v>
      </c>
      <c r="Y48" s="60">
        <v>0</v>
      </c>
      <c r="Z48" s="30">
        <v>0</v>
      </c>
    </row>
    <row r="49" spans="2:26" ht="12.75">
      <c r="B49" s="35" t="s">
        <v>91</v>
      </c>
      <c r="C49" s="58">
        <v>343</v>
      </c>
      <c r="D49" s="60">
        <v>236</v>
      </c>
      <c r="E49" s="60">
        <v>18</v>
      </c>
      <c r="F49" s="60">
        <v>4</v>
      </c>
      <c r="G49" s="60">
        <v>18</v>
      </c>
      <c r="H49" s="60">
        <v>58</v>
      </c>
      <c r="I49" s="60">
        <v>9</v>
      </c>
      <c r="J49" s="30">
        <v>0</v>
      </c>
      <c r="K49" s="58">
        <v>312</v>
      </c>
      <c r="L49" s="62">
        <v>215</v>
      </c>
      <c r="M49" s="62">
        <v>15</v>
      </c>
      <c r="N49" s="62">
        <v>4</v>
      </c>
      <c r="O49" s="62">
        <v>18</v>
      </c>
      <c r="P49" s="62">
        <v>51</v>
      </c>
      <c r="Q49" s="62">
        <v>9</v>
      </c>
      <c r="R49" s="30">
        <v>0</v>
      </c>
      <c r="S49" s="58">
        <v>31</v>
      </c>
      <c r="T49" s="60">
        <v>21</v>
      </c>
      <c r="U49" s="60">
        <v>3</v>
      </c>
      <c r="V49" s="60">
        <v>0</v>
      </c>
      <c r="W49" s="60">
        <v>0</v>
      </c>
      <c r="X49" s="60">
        <v>7</v>
      </c>
      <c r="Y49" s="60">
        <v>0</v>
      </c>
      <c r="Z49" s="30">
        <v>0</v>
      </c>
    </row>
    <row r="50" spans="2:26" ht="12.75">
      <c r="B50" s="35" t="s">
        <v>92</v>
      </c>
      <c r="C50" s="58">
        <v>194</v>
      </c>
      <c r="D50" s="60">
        <v>136</v>
      </c>
      <c r="E50" s="60">
        <v>23</v>
      </c>
      <c r="F50" s="60">
        <v>3</v>
      </c>
      <c r="G50" s="60">
        <v>5</v>
      </c>
      <c r="H50" s="60">
        <v>23</v>
      </c>
      <c r="I50" s="60">
        <v>4</v>
      </c>
      <c r="J50" s="30">
        <v>0</v>
      </c>
      <c r="K50" s="58">
        <v>182</v>
      </c>
      <c r="L50" s="62">
        <v>127</v>
      </c>
      <c r="M50" s="62">
        <v>23</v>
      </c>
      <c r="N50" s="62">
        <v>3</v>
      </c>
      <c r="O50" s="62">
        <v>5</v>
      </c>
      <c r="P50" s="62">
        <v>20</v>
      </c>
      <c r="Q50" s="62">
        <v>4</v>
      </c>
      <c r="R50" s="30">
        <v>0</v>
      </c>
      <c r="S50" s="58">
        <v>12</v>
      </c>
      <c r="T50" s="60">
        <v>9</v>
      </c>
      <c r="U50" s="60">
        <v>0</v>
      </c>
      <c r="V50" s="60">
        <v>0</v>
      </c>
      <c r="W50" s="60">
        <v>0</v>
      </c>
      <c r="X50" s="60">
        <v>3</v>
      </c>
      <c r="Y50" s="60">
        <v>0</v>
      </c>
      <c r="Z50" s="30">
        <v>0</v>
      </c>
    </row>
    <row r="51" spans="2:26" ht="12.75">
      <c r="B51" s="35" t="s">
        <v>93</v>
      </c>
      <c r="C51" s="58">
        <v>77</v>
      </c>
      <c r="D51" s="60">
        <v>60</v>
      </c>
      <c r="E51" s="60">
        <v>4</v>
      </c>
      <c r="F51" s="60">
        <v>0</v>
      </c>
      <c r="G51" s="60">
        <v>0</v>
      </c>
      <c r="H51" s="60">
        <v>12</v>
      </c>
      <c r="I51" s="60">
        <v>1</v>
      </c>
      <c r="J51" s="30">
        <v>0</v>
      </c>
      <c r="K51" s="58">
        <v>63</v>
      </c>
      <c r="L51" s="62">
        <v>47</v>
      </c>
      <c r="M51" s="62">
        <v>3</v>
      </c>
      <c r="N51" s="62">
        <v>0</v>
      </c>
      <c r="O51" s="62">
        <v>0</v>
      </c>
      <c r="P51" s="62">
        <v>12</v>
      </c>
      <c r="Q51" s="62">
        <v>1</v>
      </c>
      <c r="R51" s="30">
        <v>0</v>
      </c>
      <c r="S51" s="58">
        <v>14</v>
      </c>
      <c r="T51" s="60">
        <v>13</v>
      </c>
      <c r="U51" s="60">
        <v>1</v>
      </c>
      <c r="V51" s="60">
        <v>0</v>
      </c>
      <c r="W51" s="60">
        <v>0</v>
      </c>
      <c r="X51" s="60">
        <v>0</v>
      </c>
      <c r="Y51" s="60">
        <v>0</v>
      </c>
      <c r="Z51" s="30">
        <v>0</v>
      </c>
    </row>
    <row r="52" spans="2:26" ht="12.75">
      <c r="B52" s="35" t="s">
        <v>94</v>
      </c>
      <c r="C52" s="58">
        <v>15</v>
      </c>
      <c r="D52" s="60">
        <v>13</v>
      </c>
      <c r="E52" s="60">
        <v>0</v>
      </c>
      <c r="F52" s="60">
        <v>0</v>
      </c>
      <c r="G52" s="60">
        <v>1</v>
      </c>
      <c r="H52" s="60">
        <v>1</v>
      </c>
      <c r="I52" s="60">
        <v>0</v>
      </c>
      <c r="J52" s="30">
        <v>0</v>
      </c>
      <c r="K52" s="58">
        <v>15</v>
      </c>
      <c r="L52" s="62">
        <v>13</v>
      </c>
      <c r="M52" s="62">
        <v>0</v>
      </c>
      <c r="N52" s="62">
        <v>0</v>
      </c>
      <c r="O52" s="62">
        <v>1</v>
      </c>
      <c r="P52" s="62">
        <v>1</v>
      </c>
      <c r="Q52" s="62">
        <v>0</v>
      </c>
      <c r="R52" s="30">
        <v>0</v>
      </c>
      <c r="S52" s="58">
        <v>0</v>
      </c>
      <c r="T52" s="60">
        <v>0</v>
      </c>
      <c r="U52" s="60">
        <v>0</v>
      </c>
      <c r="V52" s="60">
        <v>0</v>
      </c>
      <c r="W52" s="60">
        <v>0</v>
      </c>
      <c r="X52" s="60">
        <v>0</v>
      </c>
      <c r="Y52" s="60">
        <v>0</v>
      </c>
      <c r="Z52" s="30">
        <v>0</v>
      </c>
    </row>
  </sheetData>
  <sheetProtection/>
  <mergeCells count="3">
    <mergeCell ref="C7:J7"/>
    <mergeCell ref="K7:R7"/>
    <mergeCell ref="S7:Z7"/>
  </mergeCells>
  <hyperlinks>
    <hyperlink ref="G1" location="Inicio!A1" display="Inicio"/>
  </hyperlinks>
  <printOptions/>
  <pageMargins left="0.75" right="0.75" top="1" bottom="1"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H37"/>
  <sheetViews>
    <sheetView zoomScalePageLayoutView="0" workbookViewId="0" topLeftCell="B1">
      <selection activeCell="E1" sqref="E1"/>
    </sheetView>
  </sheetViews>
  <sheetFormatPr defaultColWidth="11.421875" defaultRowHeight="12.75"/>
  <cols>
    <col min="1" max="1" width="4.7109375" style="1" customWidth="1"/>
    <col min="2" max="2" width="68.28125" style="1" bestFit="1" customWidth="1"/>
    <col min="3" max="4" width="12.57421875" style="7" customWidth="1"/>
    <col min="5" max="6" width="12.57421875" style="1" customWidth="1"/>
    <col min="7" max="16384" width="11.421875" style="1" customWidth="1"/>
  </cols>
  <sheetData>
    <row r="1" spans="2:4" ht="18">
      <c r="B1" s="6" t="s">
        <v>148</v>
      </c>
      <c r="D1" s="64" t="s">
        <v>140</v>
      </c>
    </row>
    <row r="2" spans="2:5" ht="18">
      <c r="B2" s="6" t="s">
        <v>104</v>
      </c>
      <c r="C2" s="6"/>
      <c r="D2" s="6"/>
      <c r="E2" s="6"/>
    </row>
    <row r="3" spans="2:5" ht="18">
      <c r="B3" s="6"/>
      <c r="C3" s="6"/>
      <c r="D3" s="6"/>
      <c r="E3" s="6"/>
    </row>
    <row r="4" ht="15">
      <c r="B4" s="8" t="s">
        <v>61</v>
      </c>
    </row>
    <row r="5" ht="24" customHeight="1">
      <c r="B5" s="9" t="s">
        <v>12</v>
      </c>
    </row>
    <row r="6" spans="2:8" ht="24" customHeight="1">
      <c r="B6" s="29" t="str">
        <f>Inicio!$E$4</f>
        <v>Año 2017</v>
      </c>
      <c r="C6" s="10"/>
      <c r="D6" s="10"/>
      <c r="E6" s="11"/>
      <c r="F6" s="11"/>
      <c r="G6" s="11"/>
      <c r="H6" s="11"/>
    </row>
    <row r="7" spans="2:6" s="51" customFormat="1" ht="33.75">
      <c r="B7" s="51" t="s">
        <v>82</v>
      </c>
      <c r="C7" s="46" t="s">
        <v>11</v>
      </c>
      <c r="D7" s="46" t="s">
        <v>58</v>
      </c>
      <c r="E7" s="46" t="s">
        <v>59</v>
      </c>
      <c r="F7" s="46" t="s">
        <v>60</v>
      </c>
    </row>
    <row r="8" spans="2:6" ht="12.75">
      <c r="B8" s="12" t="s">
        <v>11</v>
      </c>
      <c r="C8" s="76">
        <v>145494</v>
      </c>
      <c r="D8" s="76">
        <v>135244</v>
      </c>
      <c r="E8" s="76">
        <v>8540</v>
      </c>
      <c r="F8" s="76">
        <v>1710</v>
      </c>
    </row>
    <row r="9" spans="2:6" ht="12.75">
      <c r="B9" s="12" t="s">
        <v>69</v>
      </c>
      <c r="C9" s="76">
        <v>1014</v>
      </c>
      <c r="D9" s="76">
        <v>409</v>
      </c>
      <c r="E9" s="76">
        <v>218</v>
      </c>
      <c r="F9" s="76">
        <v>387</v>
      </c>
    </row>
    <row r="10" spans="2:6" ht="12.75">
      <c r="B10" s="12" t="s">
        <v>70</v>
      </c>
      <c r="C10" s="76">
        <v>9</v>
      </c>
      <c r="D10" s="76">
        <v>7</v>
      </c>
      <c r="E10" s="76">
        <v>1</v>
      </c>
      <c r="F10" s="76">
        <v>1</v>
      </c>
    </row>
    <row r="11" spans="2:6" ht="12.75">
      <c r="B11" s="12" t="s">
        <v>36</v>
      </c>
      <c r="C11" s="76">
        <v>17186</v>
      </c>
      <c r="D11" s="76">
        <v>16609</v>
      </c>
      <c r="E11" s="76">
        <v>527</v>
      </c>
      <c r="F11" s="76">
        <v>50</v>
      </c>
    </row>
    <row r="12" spans="2:6" ht="12.75">
      <c r="B12" s="12" t="s">
        <v>37</v>
      </c>
      <c r="C12" s="76">
        <v>5</v>
      </c>
      <c r="D12" s="76">
        <v>5</v>
      </c>
      <c r="E12" s="76">
        <v>0</v>
      </c>
      <c r="F12" s="76">
        <v>0</v>
      </c>
    </row>
    <row r="13" spans="2:6" ht="12.75">
      <c r="B13" s="12" t="s">
        <v>71</v>
      </c>
      <c r="C13" s="76" t="s">
        <v>82</v>
      </c>
      <c r="D13" s="76" t="s">
        <v>82</v>
      </c>
      <c r="E13" s="76" t="s">
        <v>82</v>
      </c>
      <c r="F13" s="76" t="s">
        <v>82</v>
      </c>
    </row>
    <row r="14" spans="2:6" ht="12.75">
      <c r="B14" s="12" t="s">
        <v>38</v>
      </c>
      <c r="C14" s="76">
        <v>5554</v>
      </c>
      <c r="D14" s="76">
        <v>5413</v>
      </c>
      <c r="E14" s="76">
        <v>102</v>
      </c>
      <c r="F14" s="76">
        <v>39</v>
      </c>
    </row>
    <row r="15" spans="2:6" ht="12.75">
      <c r="B15" s="12" t="s">
        <v>39</v>
      </c>
      <c r="C15" s="76">
        <v>1699</v>
      </c>
      <c r="D15" s="76">
        <v>1659</v>
      </c>
      <c r="E15" s="76">
        <v>36</v>
      </c>
      <c r="F15" s="76">
        <v>4</v>
      </c>
    </row>
    <row r="16" spans="2:6" ht="12.75">
      <c r="B16" s="12" t="s">
        <v>72</v>
      </c>
      <c r="C16" s="76">
        <v>61</v>
      </c>
      <c r="D16" s="76">
        <v>24</v>
      </c>
      <c r="E16" s="76">
        <v>3</v>
      </c>
      <c r="F16" s="76">
        <v>34</v>
      </c>
    </row>
    <row r="17" spans="2:6" ht="12.75">
      <c r="B17" s="12" t="s">
        <v>40</v>
      </c>
      <c r="C17" s="76">
        <v>2252</v>
      </c>
      <c r="D17" s="76">
        <v>1556</v>
      </c>
      <c r="E17" s="76">
        <v>316</v>
      </c>
      <c r="F17" s="76">
        <v>380</v>
      </c>
    </row>
    <row r="18" spans="2:6" ht="12.75">
      <c r="B18" s="12" t="s">
        <v>41</v>
      </c>
      <c r="C18" s="76">
        <v>73</v>
      </c>
      <c r="D18" s="76">
        <v>72</v>
      </c>
      <c r="E18" s="76">
        <v>1</v>
      </c>
      <c r="F18" s="76">
        <v>0</v>
      </c>
    </row>
    <row r="19" spans="2:6" ht="12.75">
      <c r="B19" s="12" t="s">
        <v>42</v>
      </c>
      <c r="C19" s="76">
        <v>617</v>
      </c>
      <c r="D19" s="76">
        <v>588</v>
      </c>
      <c r="E19" s="76">
        <v>26</v>
      </c>
      <c r="F19" s="76">
        <v>3</v>
      </c>
    </row>
    <row r="20" spans="2:6" ht="12.75">
      <c r="B20" s="12" t="s">
        <v>43</v>
      </c>
      <c r="C20" s="76">
        <v>30</v>
      </c>
      <c r="D20" s="76">
        <v>29</v>
      </c>
      <c r="E20" s="76">
        <v>0</v>
      </c>
      <c r="F20" s="76">
        <v>1</v>
      </c>
    </row>
    <row r="21" spans="2:6" ht="12.75">
      <c r="B21" s="12" t="s">
        <v>44</v>
      </c>
      <c r="C21" s="76">
        <v>2202</v>
      </c>
      <c r="D21" s="76">
        <v>2185</v>
      </c>
      <c r="E21" s="76">
        <v>17</v>
      </c>
      <c r="F21" s="76">
        <v>0</v>
      </c>
    </row>
    <row r="22" spans="2:6" ht="12.75">
      <c r="B22" s="12" t="s">
        <v>45</v>
      </c>
      <c r="C22" s="76">
        <v>55287</v>
      </c>
      <c r="D22" s="76">
        <v>51549</v>
      </c>
      <c r="E22" s="76">
        <v>3603</v>
      </c>
      <c r="F22" s="76">
        <v>135</v>
      </c>
    </row>
    <row r="23" spans="2:6" ht="12.75">
      <c r="B23" s="12" t="s">
        <v>46</v>
      </c>
      <c r="C23" s="76">
        <v>933</v>
      </c>
      <c r="D23" s="76">
        <v>896</v>
      </c>
      <c r="E23" s="76">
        <v>36</v>
      </c>
      <c r="F23" s="76">
        <v>1</v>
      </c>
    </row>
    <row r="24" spans="2:6" ht="12.75">
      <c r="B24" s="12" t="s">
        <v>47</v>
      </c>
      <c r="C24" s="76">
        <v>804</v>
      </c>
      <c r="D24" s="76">
        <v>798</v>
      </c>
      <c r="E24" s="76">
        <v>5</v>
      </c>
      <c r="F24" s="76">
        <v>1</v>
      </c>
    </row>
    <row r="25" spans="2:6" ht="12.75">
      <c r="B25" s="12" t="s">
        <v>73</v>
      </c>
      <c r="C25" s="76">
        <v>296</v>
      </c>
      <c r="D25" s="76">
        <v>222</v>
      </c>
      <c r="E25" s="76">
        <v>58</v>
      </c>
      <c r="F25" s="76">
        <v>16</v>
      </c>
    </row>
    <row r="26" spans="2:6" ht="25.5">
      <c r="B26" s="12" t="s">
        <v>48</v>
      </c>
      <c r="C26" s="76">
        <v>761</v>
      </c>
      <c r="D26" s="76">
        <v>756</v>
      </c>
      <c r="E26" s="76">
        <v>4</v>
      </c>
      <c r="F26" s="76">
        <v>1</v>
      </c>
    </row>
    <row r="27" spans="2:6" ht="12.75">
      <c r="B27" s="12" t="s">
        <v>49</v>
      </c>
      <c r="C27" s="76">
        <v>24213</v>
      </c>
      <c r="D27" s="76">
        <v>20595</v>
      </c>
      <c r="E27" s="76">
        <v>3053</v>
      </c>
      <c r="F27" s="76">
        <v>565</v>
      </c>
    </row>
    <row r="28" spans="2:6" ht="12.75">
      <c r="B28" s="12" t="s">
        <v>50</v>
      </c>
      <c r="C28" s="76">
        <v>8130</v>
      </c>
      <c r="D28" s="76">
        <v>7933</v>
      </c>
      <c r="E28" s="76">
        <v>180</v>
      </c>
      <c r="F28" s="76">
        <v>17</v>
      </c>
    </row>
    <row r="29" spans="2:6" ht="12.75">
      <c r="B29" s="12" t="s">
        <v>51</v>
      </c>
      <c r="C29" s="76">
        <v>806</v>
      </c>
      <c r="D29" s="76">
        <v>777</v>
      </c>
      <c r="E29" s="76">
        <v>25</v>
      </c>
      <c r="F29" s="76">
        <v>4</v>
      </c>
    </row>
    <row r="30" spans="2:6" ht="12.75">
      <c r="B30" s="12" t="s">
        <v>52</v>
      </c>
      <c r="C30" s="76">
        <v>12047</v>
      </c>
      <c r="D30" s="76">
        <v>11998</v>
      </c>
      <c r="E30" s="76">
        <v>32</v>
      </c>
      <c r="F30" s="76">
        <v>17</v>
      </c>
    </row>
    <row r="31" spans="2:6" ht="12.75">
      <c r="B31" s="12" t="s">
        <v>53</v>
      </c>
      <c r="C31" s="76">
        <v>349</v>
      </c>
      <c r="D31" s="76">
        <v>313</v>
      </c>
      <c r="E31" s="76">
        <v>35</v>
      </c>
      <c r="F31" s="76">
        <v>1</v>
      </c>
    </row>
    <row r="32" spans="2:6" ht="12.75">
      <c r="B32" s="12" t="s">
        <v>54</v>
      </c>
      <c r="C32" s="76">
        <v>10968</v>
      </c>
      <c r="D32" s="76">
        <v>10664</v>
      </c>
      <c r="E32" s="76">
        <v>253</v>
      </c>
      <c r="F32" s="76">
        <v>51</v>
      </c>
    </row>
    <row r="33" spans="2:6" ht="12.75">
      <c r="B33" s="12" t="s">
        <v>81</v>
      </c>
      <c r="C33" s="76">
        <v>1</v>
      </c>
      <c r="D33" s="76">
        <v>1</v>
      </c>
      <c r="E33" s="76">
        <v>0</v>
      </c>
      <c r="F33" s="76">
        <v>0</v>
      </c>
    </row>
    <row r="34" spans="2:6" ht="12.75">
      <c r="B34" s="12" t="s">
        <v>55</v>
      </c>
      <c r="C34" s="76">
        <v>2</v>
      </c>
      <c r="D34" s="76">
        <v>2</v>
      </c>
      <c r="E34" s="76">
        <v>0</v>
      </c>
      <c r="F34" s="76">
        <v>0</v>
      </c>
    </row>
    <row r="35" spans="2:6" ht="12.75">
      <c r="B35" s="12" t="s">
        <v>56</v>
      </c>
      <c r="C35" s="76">
        <v>177</v>
      </c>
      <c r="D35" s="76">
        <v>166</v>
      </c>
      <c r="E35" s="76">
        <v>9</v>
      </c>
      <c r="F35" s="76">
        <v>2</v>
      </c>
    </row>
    <row r="36" spans="2:6" ht="12.75">
      <c r="B36" s="12" t="s">
        <v>57</v>
      </c>
      <c r="C36" s="76">
        <v>17</v>
      </c>
      <c r="D36" s="76">
        <v>17</v>
      </c>
      <c r="E36" s="76">
        <v>0</v>
      </c>
      <c r="F36" s="76">
        <v>0</v>
      </c>
    </row>
    <row r="37" spans="2:6" ht="12.75">
      <c r="B37" s="12" t="s">
        <v>149</v>
      </c>
      <c r="C37" s="76">
        <v>1</v>
      </c>
      <c r="D37" s="76">
        <v>1</v>
      </c>
      <c r="E37" s="76">
        <v>0</v>
      </c>
      <c r="F37" s="76">
        <v>0</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volver"/>
  <dimension ref="B1:AI28"/>
  <sheetViews>
    <sheetView zoomScalePageLayoutView="0" workbookViewId="0" topLeftCell="A1">
      <selection activeCell="K1" sqref="K1"/>
    </sheetView>
  </sheetViews>
  <sheetFormatPr defaultColWidth="11.421875" defaultRowHeight="12.75"/>
  <cols>
    <col min="1" max="1" width="4.7109375" style="1" customWidth="1"/>
    <col min="2" max="2" width="32.8515625" style="1" customWidth="1"/>
    <col min="3" max="4" width="8.421875" style="7" customWidth="1"/>
    <col min="5" max="35" width="8.421875" style="1" customWidth="1"/>
    <col min="36" max="16384" width="11.421875" style="1" customWidth="1"/>
  </cols>
  <sheetData>
    <row r="1" spans="2:9" ht="18">
      <c r="B1" s="6" t="s">
        <v>148</v>
      </c>
      <c r="I1" s="64" t="s">
        <v>140</v>
      </c>
    </row>
    <row r="2" spans="2:5" ht="18">
      <c r="B2" s="6" t="s">
        <v>139</v>
      </c>
      <c r="C2" s="6"/>
      <c r="D2" s="6"/>
      <c r="E2" s="6"/>
    </row>
    <row r="3" spans="2:5" ht="18">
      <c r="B3" s="6" t="s">
        <v>129</v>
      </c>
      <c r="C3" s="6"/>
      <c r="D3" s="6"/>
      <c r="E3" s="6"/>
    </row>
    <row r="4" ht="15">
      <c r="B4" s="8" t="s">
        <v>130</v>
      </c>
    </row>
    <row r="5" ht="24" customHeight="1">
      <c r="B5" s="9" t="s">
        <v>12</v>
      </c>
    </row>
    <row r="6" spans="2:8" ht="24" customHeight="1">
      <c r="B6" s="29" t="str">
        <f>Inicio!$E$4</f>
        <v>Año 2017</v>
      </c>
      <c r="C6" s="10"/>
      <c r="D6" s="10"/>
      <c r="E6" s="11"/>
      <c r="F6" s="11"/>
      <c r="G6" s="11"/>
      <c r="H6" s="11"/>
    </row>
    <row r="7" spans="2:35" s="51" customFormat="1" ht="32.25" customHeight="1">
      <c r="B7" s="51" t="s">
        <v>82</v>
      </c>
      <c r="C7" s="93" t="s">
        <v>11</v>
      </c>
      <c r="D7" s="94"/>
      <c r="E7" s="95"/>
      <c r="F7" s="93" t="s">
        <v>26</v>
      </c>
      <c r="G7" s="94"/>
      <c r="H7" s="95"/>
      <c r="I7" s="93" t="s">
        <v>30</v>
      </c>
      <c r="J7" s="94"/>
      <c r="K7" s="95"/>
      <c r="L7" s="93" t="s">
        <v>74</v>
      </c>
      <c r="M7" s="94"/>
      <c r="N7" s="95"/>
      <c r="O7" s="93" t="s">
        <v>75</v>
      </c>
      <c r="P7" s="94"/>
      <c r="Q7" s="95"/>
      <c r="R7" s="93" t="s">
        <v>76</v>
      </c>
      <c r="S7" s="94"/>
      <c r="T7" s="95"/>
      <c r="U7" s="93" t="s">
        <v>77</v>
      </c>
      <c r="V7" s="94"/>
      <c r="W7" s="95"/>
      <c r="X7" s="93" t="s">
        <v>78</v>
      </c>
      <c r="Y7" s="94"/>
      <c r="Z7" s="95"/>
      <c r="AA7" s="93" t="s">
        <v>33</v>
      </c>
      <c r="AB7" s="94"/>
      <c r="AC7" s="95"/>
      <c r="AD7" s="93" t="s">
        <v>34</v>
      </c>
      <c r="AE7" s="94"/>
      <c r="AF7" s="95"/>
      <c r="AG7" s="93" t="s">
        <v>108</v>
      </c>
      <c r="AH7" s="94"/>
      <c r="AI7" s="95"/>
    </row>
    <row r="8" spans="2:35" ht="22.5">
      <c r="B8" s="12" t="s">
        <v>82</v>
      </c>
      <c r="C8" s="46" t="s">
        <v>83</v>
      </c>
      <c r="D8" s="46" t="s">
        <v>84</v>
      </c>
      <c r="E8" s="46" t="s">
        <v>10</v>
      </c>
      <c r="F8" s="46" t="s">
        <v>83</v>
      </c>
      <c r="G8" s="46" t="s">
        <v>84</v>
      </c>
      <c r="H8" s="46" t="s">
        <v>10</v>
      </c>
      <c r="I8" s="46" t="s">
        <v>83</v>
      </c>
      <c r="J8" s="46" t="s">
        <v>84</v>
      </c>
      <c r="K8" s="46" t="s">
        <v>10</v>
      </c>
      <c r="L8" s="46" t="s">
        <v>83</v>
      </c>
      <c r="M8" s="46" t="s">
        <v>84</v>
      </c>
      <c r="N8" s="46" t="s">
        <v>10</v>
      </c>
      <c r="O8" s="46" t="s">
        <v>83</v>
      </c>
      <c r="P8" s="46" t="s">
        <v>84</v>
      </c>
      <c r="Q8" s="46" t="s">
        <v>10</v>
      </c>
      <c r="R8" s="46" t="s">
        <v>83</v>
      </c>
      <c r="S8" s="46" t="s">
        <v>84</v>
      </c>
      <c r="T8" s="46" t="s">
        <v>10</v>
      </c>
      <c r="U8" s="46" t="s">
        <v>83</v>
      </c>
      <c r="V8" s="46" t="s">
        <v>84</v>
      </c>
      <c r="W8" s="46" t="s">
        <v>10</v>
      </c>
      <c r="X8" s="46" t="s">
        <v>83</v>
      </c>
      <c r="Y8" s="46" t="s">
        <v>84</v>
      </c>
      <c r="Z8" s="46" t="s">
        <v>10</v>
      </c>
      <c r="AA8" s="46" t="s">
        <v>83</v>
      </c>
      <c r="AB8" s="46" t="s">
        <v>84</v>
      </c>
      <c r="AC8" s="46" t="s">
        <v>10</v>
      </c>
      <c r="AD8" s="46" t="s">
        <v>83</v>
      </c>
      <c r="AE8" s="46" t="s">
        <v>84</v>
      </c>
      <c r="AF8" s="46" t="s">
        <v>10</v>
      </c>
      <c r="AG8" s="46" t="s">
        <v>83</v>
      </c>
      <c r="AH8" s="46" t="s">
        <v>84</v>
      </c>
      <c r="AI8" s="46" t="s">
        <v>10</v>
      </c>
    </row>
    <row r="9" spans="2:35" ht="12.75">
      <c r="B9" s="12" t="s">
        <v>109</v>
      </c>
      <c r="C9" s="76">
        <v>734919</v>
      </c>
      <c r="D9" s="76">
        <v>619279</v>
      </c>
      <c r="E9" s="76">
        <v>115640</v>
      </c>
      <c r="F9" s="76">
        <v>145494</v>
      </c>
      <c r="G9" s="76">
        <v>125891</v>
      </c>
      <c r="H9" s="76">
        <v>19603</v>
      </c>
      <c r="I9" s="76">
        <v>113568</v>
      </c>
      <c r="J9" s="76">
        <v>98577</v>
      </c>
      <c r="K9" s="76">
        <v>14991</v>
      </c>
      <c r="L9" s="76">
        <v>61516</v>
      </c>
      <c r="M9" s="76">
        <v>54916</v>
      </c>
      <c r="N9" s="76">
        <v>6600</v>
      </c>
      <c r="O9" s="76">
        <v>29969</v>
      </c>
      <c r="P9" s="76">
        <v>27889</v>
      </c>
      <c r="Q9" s="76">
        <v>2080</v>
      </c>
      <c r="R9" s="76">
        <v>43034</v>
      </c>
      <c r="S9" s="76">
        <v>39365</v>
      </c>
      <c r="T9" s="76">
        <v>3669</v>
      </c>
      <c r="U9" s="76">
        <v>38757</v>
      </c>
      <c r="V9" s="76">
        <v>35747</v>
      </c>
      <c r="W9" s="76">
        <v>3010</v>
      </c>
      <c r="X9" s="76">
        <v>49803</v>
      </c>
      <c r="Y9" s="76">
        <v>45361</v>
      </c>
      <c r="Z9" s="76">
        <v>4442</v>
      </c>
      <c r="AA9" s="76">
        <v>245265</v>
      </c>
      <c r="AB9" s="76">
        <v>185261</v>
      </c>
      <c r="AC9" s="76">
        <v>60004</v>
      </c>
      <c r="AD9" s="76">
        <v>793</v>
      </c>
      <c r="AE9" s="76">
        <v>725</v>
      </c>
      <c r="AF9" s="76">
        <v>68</v>
      </c>
      <c r="AG9" s="76">
        <v>6720</v>
      </c>
      <c r="AH9" s="76">
        <v>5547</v>
      </c>
      <c r="AI9" s="76">
        <v>1173</v>
      </c>
    </row>
    <row r="10" spans="2:35" ht="12.75">
      <c r="B10" s="12" t="s">
        <v>110</v>
      </c>
      <c r="C10" s="76">
        <v>141149</v>
      </c>
      <c r="D10" s="76">
        <v>120111</v>
      </c>
      <c r="E10" s="76">
        <v>21038</v>
      </c>
      <c r="F10" s="76">
        <v>30600</v>
      </c>
      <c r="G10" s="76">
        <v>26831</v>
      </c>
      <c r="H10" s="76">
        <v>3769</v>
      </c>
      <c r="I10" s="76">
        <v>21415</v>
      </c>
      <c r="J10" s="76">
        <v>18950</v>
      </c>
      <c r="K10" s="76">
        <v>2465</v>
      </c>
      <c r="L10" s="76">
        <v>8985</v>
      </c>
      <c r="M10" s="76">
        <v>8062</v>
      </c>
      <c r="N10" s="76">
        <v>923</v>
      </c>
      <c r="O10" s="76">
        <v>6228</v>
      </c>
      <c r="P10" s="76">
        <v>5897</v>
      </c>
      <c r="Q10" s="76">
        <v>331</v>
      </c>
      <c r="R10" s="76">
        <v>9367</v>
      </c>
      <c r="S10" s="76">
        <v>8692</v>
      </c>
      <c r="T10" s="76">
        <v>675</v>
      </c>
      <c r="U10" s="76">
        <v>8665</v>
      </c>
      <c r="V10" s="76">
        <v>8063</v>
      </c>
      <c r="W10" s="76">
        <v>602</v>
      </c>
      <c r="X10" s="76">
        <v>8872</v>
      </c>
      <c r="Y10" s="76">
        <v>8192</v>
      </c>
      <c r="Z10" s="76">
        <v>680</v>
      </c>
      <c r="AA10" s="76">
        <v>45352</v>
      </c>
      <c r="AB10" s="76">
        <v>33964</v>
      </c>
      <c r="AC10" s="76">
        <v>11388</v>
      </c>
      <c r="AD10" s="76">
        <v>54</v>
      </c>
      <c r="AE10" s="76">
        <v>52</v>
      </c>
      <c r="AF10" s="76">
        <v>2</v>
      </c>
      <c r="AG10" s="76">
        <v>1611</v>
      </c>
      <c r="AH10" s="76">
        <v>1408</v>
      </c>
      <c r="AI10" s="76">
        <v>203</v>
      </c>
    </row>
    <row r="11" spans="2:35" ht="12.75">
      <c r="B11" s="12" t="s">
        <v>111</v>
      </c>
      <c r="C11" s="76">
        <v>17409</v>
      </c>
      <c r="D11" s="76">
        <v>14596</v>
      </c>
      <c r="E11" s="76">
        <v>2813</v>
      </c>
      <c r="F11" s="76">
        <v>3368</v>
      </c>
      <c r="G11" s="76">
        <v>2842</v>
      </c>
      <c r="H11" s="76">
        <v>526</v>
      </c>
      <c r="I11" s="76">
        <v>2632</v>
      </c>
      <c r="J11" s="76">
        <v>2214</v>
      </c>
      <c r="K11" s="76">
        <v>418</v>
      </c>
      <c r="L11" s="76">
        <v>1224</v>
      </c>
      <c r="M11" s="76">
        <v>1128</v>
      </c>
      <c r="N11" s="76">
        <v>96</v>
      </c>
      <c r="O11" s="76">
        <v>714</v>
      </c>
      <c r="P11" s="76">
        <v>666</v>
      </c>
      <c r="Q11" s="76">
        <v>48</v>
      </c>
      <c r="R11" s="76">
        <v>1162</v>
      </c>
      <c r="S11" s="76">
        <v>1036</v>
      </c>
      <c r="T11" s="76">
        <v>126</v>
      </c>
      <c r="U11" s="76">
        <v>1018</v>
      </c>
      <c r="V11" s="76">
        <v>934</v>
      </c>
      <c r="W11" s="76">
        <v>84</v>
      </c>
      <c r="X11" s="76">
        <v>1354</v>
      </c>
      <c r="Y11" s="76">
        <v>1260</v>
      </c>
      <c r="Z11" s="76">
        <v>94</v>
      </c>
      <c r="AA11" s="76">
        <v>5728</v>
      </c>
      <c r="AB11" s="76">
        <v>4357</v>
      </c>
      <c r="AC11" s="76">
        <v>1371</v>
      </c>
      <c r="AD11" s="76">
        <v>16</v>
      </c>
      <c r="AE11" s="76">
        <v>11</v>
      </c>
      <c r="AF11" s="76">
        <v>5</v>
      </c>
      <c r="AG11" s="76">
        <v>193</v>
      </c>
      <c r="AH11" s="76">
        <v>148</v>
      </c>
      <c r="AI11" s="76">
        <v>45</v>
      </c>
    </row>
    <row r="12" spans="2:35" ht="12.75">
      <c r="B12" s="12" t="s">
        <v>112</v>
      </c>
      <c r="C12" s="76">
        <v>17234</v>
      </c>
      <c r="D12" s="76">
        <v>14338</v>
      </c>
      <c r="E12" s="76">
        <v>2896</v>
      </c>
      <c r="F12" s="76">
        <v>3537</v>
      </c>
      <c r="G12" s="76">
        <v>2989</v>
      </c>
      <c r="H12" s="76">
        <v>548</v>
      </c>
      <c r="I12" s="76">
        <v>2636</v>
      </c>
      <c r="J12" s="76">
        <v>2246</v>
      </c>
      <c r="K12" s="76">
        <v>390</v>
      </c>
      <c r="L12" s="76">
        <v>1495</v>
      </c>
      <c r="M12" s="76">
        <v>1352</v>
      </c>
      <c r="N12" s="76">
        <v>143</v>
      </c>
      <c r="O12" s="76">
        <v>686</v>
      </c>
      <c r="P12" s="76">
        <v>615</v>
      </c>
      <c r="Q12" s="76">
        <v>71</v>
      </c>
      <c r="R12" s="76">
        <v>999</v>
      </c>
      <c r="S12" s="76">
        <v>879</v>
      </c>
      <c r="T12" s="76">
        <v>120</v>
      </c>
      <c r="U12" s="76">
        <v>960</v>
      </c>
      <c r="V12" s="76">
        <v>854</v>
      </c>
      <c r="W12" s="76">
        <v>106</v>
      </c>
      <c r="X12" s="76">
        <v>1000</v>
      </c>
      <c r="Y12" s="76">
        <v>894</v>
      </c>
      <c r="Z12" s="76">
        <v>106</v>
      </c>
      <c r="AA12" s="76">
        <v>5645</v>
      </c>
      <c r="AB12" s="76">
        <v>4328</v>
      </c>
      <c r="AC12" s="76">
        <v>1317</v>
      </c>
      <c r="AD12" s="76">
        <v>5</v>
      </c>
      <c r="AE12" s="76">
        <v>5</v>
      </c>
      <c r="AF12" s="76">
        <v>0</v>
      </c>
      <c r="AG12" s="76">
        <v>271</v>
      </c>
      <c r="AH12" s="76">
        <v>176</v>
      </c>
      <c r="AI12" s="76">
        <v>95</v>
      </c>
    </row>
    <row r="13" spans="2:35" ht="12.75">
      <c r="B13" s="12" t="s">
        <v>113</v>
      </c>
      <c r="C13" s="76">
        <v>22406</v>
      </c>
      <c r="D13" s="76">
        <v>18938</v>
      </c>
      <c r="E13" s="76">
        <v>3468</v>
      </c>
      <c r="F13" s="76">
        <v>4045</v>
      </c>
      <c r="G13" s="76">
        <v>3404</v>
      </c>
      <c r="H13" s="76">
        <v>641</v>
      </c>
      <c r="I13" s="76">
        <v>3271</v>
      </c>
      <c r="J13" s="76">
        <v>2738</v>
      </c>
      <c r="K13" s="76">
        <v>533</v>
      </c>
      <c r="L13" s="76">
        <v>1889</v>
      </c>
      <c r="M13" s="76">
        <v>1575</v>
      </c>
      <c r="N13" s="76">
        <v>314</v>
      </c>
      <c r="O13" s="76">
        <v>1257</v>
      </c>
      <c r="P13" s="76">
        <v>1169</v>
      </c>
      <c r="Q13" s="76">
        <v>88</v>
      </c>
      <c r="R13" s="76">
        <v>1720</v>
      </c>
      <c r="S13" s="76">
        <v>1567</v>
      </c>
      <c r="T13" s="76">
        <v>153</v>
      </c>
      <c r="U13" s="76">
        <v>1408</v>
      </c>
      <c r="V13" s="76">
        <v>1318</v>
      </c>
      <c r="W13" s="76">
        <v>90</v>
      </c>
      <c r="X13" s="76">
        <v>1918</v>
      </c>
      <c r="Y13" s="76">
        <v>1745</v>
      </c>
      <c r="Z13" s="76">
        <v>173</v>
      </c>
      <c r="AA13" s="76">
        <v>6723</v>
      </c>
      <c r="AB13" s="76">
        <v>5284</v>
      </c>
      <c r="AC13" s="76">
        <v>1439</v>
      </c>
      <c r="AD13" s="76">
        <v>18</v>
      </c>
      <c r="AE13" s="76">
        <v>17</v>
      </c>
      <c r="AF13" s="76">
        <v>1</v>
      </c>
      <c r="AG13" s="76">
        <v>157</v>
      </c>
      <c r="AH13" s="76">
        <v>121</v>
      </c>
      <c r="AI13" s="76">
        <v>36</v>
      </c>
    </row>
    <row r="14" spans="2:35" ht="12.75">
      <c r="B14" s="12" t="s">
        <v>114</v>
      </c>
      <c r="C14" s="76">
        <v>40124</v>
      </c>
      <c r="D14" s="76">
        <v>34736</v>
      </c>
      <c r="E14" s="76">
        <v>5388</v>
      </c>
      <c r="F14" s="76">
        <v>7473</v>
      </c>
      <c r="G14" s="76">
        <v>6629</v>
      </c>
      <c r="H14" s="76">
        <v>844</v>
      </c>
      <c r="I14" s="76">
        <v>5731</v>
      </c>
      <c r="J14" s="76">
        <v>5093</v>
      </c>
      <c r="K14" s="76">
        <v>638</v>
      </c>
      <c r="L14" s="76">
        <v>3269</v>
      </c>
      <c r="M14" s="76">
        <v>2867</v>
      </c>
      <c r="N14" s="76">
        <v>402</v>
      </c>
      <c r="O14" s="76">
        <v>1864</v>
      </c>
      <c r="P14" s="76">
        <v>1747</v>
      </c>
      <c r="Q14" s="76">
        <v>117</v>
      </c>
      <c r="R14" s="76">
        <v>2935</v>
      </c>
      <c r="S14" s="76">
        <v>2744</v>
      </c>
      <c r="T14" s="76">
        <v>191</v>
      </c>
      <c r="U14" s="76">
        <v>2693</v>
      </c>
      <c r="V14" s="76">
        <v>2513</v>
      </c>
      <c r="W14" s="76">
        <v>180</v>
      </c>
      <c r="X14" s="76">
        <v>4637</v>
      </c>
      <c r="Y14" s="76">
        <v>4202</v>
      </c>
      <c r="Z14" s="76">
        <v>435</v>
      </c>
      <c r="AA14" s="76">
        <v>10975</v>
      </c>
      <c r="AB14" s="76">
        <v>8471</v>
      </c>
      <c r="AC14" s="76">
        <v>2504</v>
      </c>
      <c r="AD14" s="76">
        <v>7</v>
      </c>
      <c r="AE14" s="76">
        <v>6</v>
      </c>
      <c r="AF14" s="76">
        <v>1</v>
      </c>
      <c r="AG14" s="76">
        <v>540</v>
      </c>
      <c r="AH14" s="76">
        <v>464</v>
      </c>
      <c r="AI14" s="76">
        <v>76</v>
      </c>
    </row>
    <row r="15" spans="2:35" ht="12.75">
      <c r="B15" s="12" t="s">
        <v>115</v>
      </c>
      <c r="C15" s="76">
        <v>8792</v>
      </c>
      <c r="D15" s="76">
        <v>7469</v>
      </c>
      <c r="E15" s="76">
        <v>1323</v>
      </c>
      <c r="F15" s="76">
        <v>1558</v>
      </c>
      <c r="G15" s="76">
        <v>1328</v>
      </c>
      <c r="H15" s="76">
        <v>230</v>
      </c>
      <c r="I15" s="76">
        <v>1277</v>
      </c>
      <c r="J15" s="76">
        <v>1099</v>
      </c>
      <c r="K15" s="76">
        <v>178</v>
      </c>
      <c r="L15" s="76">
        <v>857</v>
      </c>
      <c r="M15" s="76">
        <v>780</v>
      </c>
      <c r="N15" s="76">
        <v>77</v>
      </c>
      <c r="O15" s="76">
        <v>384</v>
      </c>
      <c r="P15" s="76">
        <v>351</v>
      </c>
      <c r="Q15" s="76">
        <v>33</v>
      </c>
      <c r="R15" s="76">
        <v>525</v>
      </c>
      <c r="S15" s="76">
        <v>475</v>
      </c>
      <c r="T15" s="76">
        <v>50</v>
      </c>
      <c r="U15" s="76">
        <v>491</v>
      </c>
      <c r="V15" s="76">
        <v>448</v>
      </c>
      <c r="W15" s="76">
        <v>43</v>
      </c>
      <c r="X15" s="76">
        <v>619</v>
      </c>
      <c r="Y15" s="76">
        <v>569</v>
      </c>
      <c r="Z15" s="76">
        <v>50</v>
      </c>
      <c r="AA15" s="76">
        <v>3005</v>
      </c>
      <c r="AB15" s="76">
        <v>2349</v>
      </c>
      <c r="AC15" s="76">
        <v>656</v>
      </c>
      <c r="AD15" s="76">
        <v>9</v>
      </c>
      <c r="AE15" s="76">
        <v>9</v>
      </c>
      <c r="AF15" s="76">
        <v>0</v>
      </c>
      <c r="AG15" s="76">
        <v>67</v>
      </c>
      <c r="AH15" s="76">
        <v>61</v>
      </c>
      <c r="AI15" s="76">
        <v>6</v>
      </c>
    </row>
    <row r="16" spans="2:35" ht="12.75">
      <c r="B16" s="12" t="s">
        <v>116</v>
      </c>
      <c r="C16" s="76">
        <v>28865</v>
      </c>
      <c r="D16" s="76">
        <v>24321</v>
      </c>
      <c r="E16" s="76">
        <v>4544</v>
      </c>
      <c r="F16" s="76">
        <v>5378</v>
      </c>
      <c r="G16" s="76">
        <v>4594</v>
      </c>
      <c r="H16" s="76">
        <v>784</v>
      </c>
      <c r="I16" s="76">
        <v>4496</v>
      </c>
      <c r="J16" s="76">
        <v>3873</v>
      </c>
      <c r="K16" s="76">
        <v>623</v>
      </c>
      <c r="L16" s="76">
        <v>2476</v>
      </c>
      <c r="M16" s="76">
        <v>2247</v>
      </c>
      <c r="N16" s="76">
        <v>229</v>
      </c>
      <c r="O16" s="76">
        <v>1145</v>
      </c>
      <c r="P16" s="76">
        <v>1088</v>
      </c>
      <c r="Q16" s="76">
        <v>57</v>
      </c>
      <c r="R16" s="76">
        <v>1662</v>
      </c>
      <c r="S16" s="76">
        <v>1527</v>
      </c>
      <c r="T16" s="76">
        <v>135</v>
      </c>
      <c r="U16" s="76">
        <v>1507</v>
      </c>
      <c r="V16" s="76">
        <v>1399</v>
      </c>
      <c r="W16" s="76">
        <v>108</v>
      </c>
      <c r="X16" s="76">
        <v>1865</v>
      </c>
      <c r="Y16" s="76">
        <v>1704</v>
      </c>
      <c r="Z16" s="76">
        <v>161</v>
      </c>
      <c r="AA16" s="76">
        <v>9973</v>
      </c>
      <c r="AB16" s="76">
        <v>7623</v>
      </c>
      <c r="AC16" s="76">
        <v>2350</v>
      </c>
      <c r="AD16" s="76">
        <v>23</v>
      </c>
      <c r="AE16" s="76">
        <v>20</v>
      </c>
      <c r="AF16" s="76">
        <v>3</v>
      </c>
      <c r="AG16" s="76">
        <v>340</v>
      </c>
      <c r="AH16" s="76">
        <v>246</v>
      </c>
      <c r="AI16" s="76">
        <v>94</v>
      </c>
    </row>
    <row r="17" spans="2:35" ht="12.75">
      <c r="B17" s="12" t="s">
        <v>117</v>
      </c>
      <c r="C17" s="76">
        <v>23482</v>
      </c>
      <c r="D17" s="76">
        <v>20427</v>
      </c>
      <c r="E17" s="76">
        <v>3055</v>
      </c>
      <c r="F17" s="76">
        <v>4653</v>
      </c>
      <c r="G17" s="76">
        <v>4096</v>
      </c>
      <c r="H17" s="76">
        <v>557</v>
      </c>
      <c r="I17" s="76">
        <v>3723</v>
      </c>
      <c r="J17" s="76">
        <v>3287</v>
      </c>
      <c r="K17" s="76">
        <v>436</v>
      </c>
      <c r="L17" s="76">
        <v>1967</v>
      </c>
      <c r="M17" s="76">
        <v>1793</v>
      </c>
      <c r="N17" s="76">
        <v>174</v>
      </c>
      <c r="O17" s="76">
        <v>1315</v>
      </c>
      <c r="P17" s="76">
        <v>1243</v>
      </c>
      <c r="Q17" s="76">
        <v>72</v>
      </c>
      <c r="R17" s="76">
        <v>1700</v>
      </c>
      <c r="S17" s="76">
        <v>1570</v>
      </c>
      <c r="T17" s="76">
        <v>130</v>
      </c>
      <c r="U17" s="76">
        <v>1562</v>
      </c>
      <c r="V17" s="76">
        <v>1451</v>
      </c>
      <c r="W17" s="76">
        <v>111</v>
      </c>
      <c r="X17" s="76">
        <v>1738</v>
      </c>
      <c r="Y17" s="76">
        <v>1592</v>
      </c>
      <c r="Z17" s="76">
        <v>146</v>
      </c>
      <c r="AA17" s="76">
        <v>6623</v>
      </c>
      <c r="AB17" s="76">
        <v>5235</v>
      </c>
      <c r="AC17" s="76">
        <v>1388</v>
      </c>
      <c r="AD17" s="76">
        <v>11</v>
      </c>
      <c r="AE17" s="76">
        <v>11</v>
      </c>
      <c r="AF17" s="76">
        <v>0</v>
      </c>
      <c r="AG17" s="76">
        <v>190</v>
      </c>
      <c r="AH17" s="76">
        <v>149</v>
      </c>
      <c r="AI17" s="76">
        <v>41</v>
      </c>
    </row>
    <row r="18" spans="2:35" ht="12.75">
      <c r="B18" s="12" t="s">
        <v>118</v>
      </c>
      <c r="C18" s="76">
        <v>112225</v>
      </c>
      <c r="D18" s="76">
        <v>93737</v>
      </c>
      <c r="E18" s="76">
        <v>18488</v>
      </c>
      <c r="F18" s="76">
        <v>23190</v>
      </c>
      <c r="G18" s="76">
        <v>19991</v>
      </c>
      <c r="H18" s="76">
        <v>3199</v>
      </c>
      <c r="I18" s="76">
        <v>15729</v>
      </c>
      <c r="J18" s="76">
        <v>13481</v>
      </c>
      <c r="K18" s="76">
        <v>2248</v>
      </c>
      <c r="L18" s="76">
        <v>10954</v>
      </c>
      <c r="M18" s="76">
        <v>9655</v>
      </c>
      <c r="N18" s="76">
        <v>1299</v>
      </c>
      <c r="O18" s="76">
        <v>3171</v>
      </c>
      <c r="P18" s="76">
        <v>2961</v>
      </c>
      <c r="Q18" s="76">
        <v>210</v>
      </c>
      <c r="R18" s="76">
        <v>4792</v>
      </c>
      <c r="S18" s="76">
        <v>4379</v>
      </c>
      <c r="T18" s="76">
        <v>413</v>
      </c>
      <c r="U18" s="76">
        <v>4002</v>
      </c>
      <c r="V18" s="76">
        <v>3695</v>
      </c>
      <c r="W18" s="76">
        <v>307</v>
      </c>
      <c r="X18" s="76">
        <v>5507</v>
      </c>
      <c r="Y18" s="76">
        <v>5008</v>
      </c>
      <c r="Z18" s="76">
        <v>499</v>
      </c>
      <c r="AA18" s="76">
        <v>44098</v>
      </c>
      <c r="AB18" s="76">
        <v>33896</v>
      </c>
      <c r="AC18" s="76">
        <v>10202</v>
      </c>
      <c r="AD18" s="76">
        <v>177</v>
      </c>
      <c r="AE18" s="76">
        <v>160</v>
      </c>
      <c r="AF18" s="76">
        <v>17</v>
      </c>
      <c r="AG18" s="76">
        <v>605</v>
      </c>
      <c r="AH18" s="76">
        <v>511</v>
      </c>
      <c r="AI18" s="76">
        <v>94</v>
      </c>
    </row>
    <row r="19" spans="2:35" ht="12.75">
      <c r="B19" s="12" t="s">
        <v>119</v>
      </c>
      <c r="C19" s="76">
        <v>96818</v>
      </c>
      <c r="D19" s="76">
        <v>81526</v>
      </c>
      <c r="E19" s="76">
        <v>15292</v>
      </c>
      <c r="F19" s="76">
        <v>18465</v>
      </c>
      <c r="G19" s="76">
        <v>15786</v>
      </c>
      <c r="H19" s="76">
        <v>2679</v>
      </c>
      <c r="I19" s="76">
        <v>16377</v>
      </c>
      <c r="J19" s="76">
        <v>14086</v>
      </c>
      <c r="K19" s="76">
        <v>2291</v>
      </c>
      <c r="L19" s="76">
        <v>8134</v>
      </c>
      <c r="M19" s="76">
        <v>7112</v>
      </c>
      <c r="N19" s="76">
        <v>1022</v>
      </c>
      <c r="O19" s="76">
        <v>4486</v>
      </c>
      <c r="P19" s="76">
        <v>4125</v>
      </c>
      <c r="Q19" s="76">
        <v>361</v>
      </c>
      <c r="R19" s="76">
        <v>6193</v>
      </c>
      <c r="S19" s="76">
        <v>5644</v>
      </c>
      <c r="T19" s="76">
        <v>549</v>
      </c>
      <c r="U19" s="76">
        <v>5634</v>
      </c>
      <c r="V19" s="76">
        <v>5198</v>
      </c>
      <c r="W19" s="76">
        <v>436</v>
      </c>
      <c r="X19" s="76">
        <v>8462</v>
      </c>
      <c r="Y19" s="76">
        <v>7596</v>
      </c>
      <c r="Z19" s="76">
        <v>866</v>
      </c>
      <c r="AA19" s="76">
        <v>27997</v>
      </c>
      <c r="AB19" s="76">
        <v>21039</v>
      </c>
      <c r="AC19" s="76">
        <v>6958</v>
      </c>
      <c r="AD19" s="76">
        <v>49</v>
      </c>
      <c r="AE19" s="76">
        <v>46</v>
      </c>
      <c r="AF19" s="76">
        <v>3</v>
      </c>
      <c r="AG19" s="76">
        <v>1021</v>
      </c>
      <c r="AH19" s="76">
        <v>894</v>
      </c>
      <c r="AI19" s="76">
        <v>127</v>
      </c>
    </row>
    <row r="20" spans="2:35" ht="12.75">
      <c r="B20" s="12" t="s">
        <v>120</v>
      </c>
      <c r="C20" s="76">
        <v>15014</v>
      </c>
      <c r="D20" s="76">
        <v>12810</v>
      </c>
      <c r="E20" s="76">
        <v>2204</v>
      </c>
      <c r="F20" s="76">
        <v>3004</v>
      </c>
      <c r="G20" s="76">
        <v>2628</v>
      </c>
      <c r="H20" s="76">
        <v>376</v>
      </c>
      <c r="I20" s="76">
        <v>2503</v>
      </c>
      <c r="J20" s="76">
        <v>2191</v>
      </c>
      <c r="K20" s="76">
        <v>312</v>
      </c>
      <c r="L20" s="76">
        <v>978</v>
      </c>
      <c r="M20" s="76">
        <v>899</v>
      </c>
      <c r="N20" s="76">
        <v>79</v>
      </c>
      <c r="O20" s="76">
        <v>736</v>
      </c>
      <c r="P20" s="76">
        <v>674</v>
      </c>
      <c r="Q20" s="76">
        <v>62</v>
      </c>
      <c r="R20" s="76">
        <v>1164</v>
      </c>
      <c r="S20" s="76">
        <v>1033</v>
      </c>
      <c r="T20" s="76">
        <v>131</v>
      </c>
      <c r="U20" s="76">
        <v>1076</v>
      </c>
      <c r="V20" s="76">
        <v>970</v>
      </c>
      <c r="W20" s="76">
        <v>106</v>
      </c>
      <c r="X20" s="76">
        <v>1288</v>
      </c>
      <c r="Y20" s="76">
        <v>1172</v>
      </c>
      <c r="Z20" s="76">
        <v>116</v>
      </c>
      <c r="AA20" s="76">
        <v>4078</v>
      </c>
      <c r="AB20" s="76">
        <v>3108</v>
      </c>
      <c r="AC20" s="76">
        <v>970</v>
      </c>
      <c r="AD20" s="76">
        <v>6</v>
      </c>
      <c r="AE20" s="76">
        <v>6</v>
      </c>
      <c r="AF20" s="76">
        <v>0</v>
      </c>
      <c r="AG20" s="76">
        <v>181</v>
      </c>
      <c r="AH20" s="76">
        <v>129</v>
      </c>
      <c r="AI20" s="76">
        <v>52</v>
      </c>
    </row>
    <row r="21" spans="2:35" ht="12.75">
      <c r="B21" s="12" t="s">
        <v>121</v>
      </c>
      <c r="C21" s="76">
        <v>38279</v>
      </c>
      <c r="D21" s="76">
        <v>32933</v>
      </c>
      <c r="E21" s="76">
        <v>5346</v>
      </c>
      <c r="F21" s="76">
        <v>7514</v>
      </c>
      <c r="G21" s="76">
        <v>6515</v>
      </c>
      <c r="H21" s="76">
        <v>999</v>
      </c>
      <c r="I21" s="76">
        <v>6327</v>
      </c>
      <c r="J21" s="76">
        <v>5481</v>
      </c>
      <c r="K21" s="76">
        <v>846</v>
      </c>
      <c r="L21" s="76">
        <v>4473</v>
      </c>
      <c r="M21" s="76">
        <v>4109</v>
      </c>
      <c r="N21" s="76">
        <v>364</v>
      </c>
      <c r="O21" s="76">
        <v>1498</v>
      </c>
      <c r="P21" s="76">
        <v>1402</v>
      </c>
      <c r="Q21" s="76">
        <v>96</v>
      </c>
      <c r="R21" s="76">
        <v>1901</v>
      </c>
      <c r="S21" s="76">
        <v>1742</v>
      </c>
      <c r="T21" s="76">
        <v>159</v>
      </c>
      <c r="U21" s="76">
        <v>1650</v>
      </c>
      <c r="V21" s="76">
        <v>1535</v>
      </c>
      <c r="W21" s="76">
        <v>115</v>
      </c>
      <c r="X21" s="76">
        <v>3031</v>
      </c>
      <c r="Y21" s="76">
        <v>2772</v>
      </c>
      <c r="Z21" s="76">
        <v>259</v>
      </c>
      <c r="AA21" s="76">
        <v>11634</v>
      </c>
      <c r="AB21" s="76">
        <v>9177</v>
      </c>
      <c r="AC21" s="76">
        <v>2457</v>
      </c>
      <c r="AD21" s="76">
        <v>27</v>
      </c>
      <c r="AE21" s="76">
        <v>26</v>
      </c>
      <c r="AF21" s="76">
        <v>1</v>
      </c>
      <c r="AG21" s="76">
        <v>224</v>
      </c>
      <c r="AH21" s="76">
        <v>174</v>
      </c>
      <c r="AI21" s="76">
        <v>50</v>
      </c>
    </row>
    <row r="22" spans="2:35" ht="12.75">
      <c r="B22" s="12" t="s">
        <v>122</v>
      </c>
      <c r="C22" s="76">
        <v>93227</v>
      </c>
      <c r="D22" s="76">
        <v>74906</v>
      </c>
      <c r="E22" s="76">
        <v>18321</v>
      </c>
      <c r="F22" s="76">
        <v>17301</v>
      </c>
      <c r="G22" s="76">
        <v>14831</v>
      </c>
      <c r="H22" s="76">
        <v>2470</v>
      </c>
      <c r="I22" s="76">
        <v>15342</v>
      </c>
      <c r="J22" s="76">
        <v>13240</v>
      </c>
      <c r="K22" s="76">
        <v>2102</v>
      </c>
      <c r="L22" s="76">
        <v>8479</v>
      </c>
      <c r="M22" s="76">
        <v>7591</v>
      </c>
      <c r="N22" s="76">
        <v>888</v>
      </c>
      <c r="O22" s="76">
        <v>2759</v>
      </c>
      <c r="P22" s="76">
        <v>2523</v>
      </c>
      <c r="Q22" s="76">
        <v>236</v>
      </c>
      <c r="R22" s="76">
        <v>3649</v>
      </c>
      <c r="S22" s="76">
        <v>3301</v>
      </c>
      <c r="T22" s="76">
        <v>348</v>
      </c>
      <c r="U22" s="76">
        <v>3280</v>
      </c>
      <c r="V22" s="76">
        <v>2983</v>
      </c>
      <c r="W22" s="76">
        <v>297</v>
      </c>
      <c r="X22" s="76">
        <v>2876</v>
      </c>
      <c r="Y22" s="76">
        <v>2636</v>
      </c>
      <c r="Z22" s="76">
        <v>240</v>
      </c>
      <c r="AA22" s="76">
        <v>38762</v>
      </c>
      <c r="AB22" s="76">
        <v>27165</v>
      </c>
      <c r="AC22" s="76">
        <v>11597</v>
      </c>
      <c r="AD22" s="76">
        <v>123</v>
      </c>
      <c r="AE22" s="76">
        <v>116</v>
      </c>
      <c r="AF22" s="76">
        <v>7</v>
      </c>
      <c r="AG22" s="76">
        <v>656</v>
      </c>
      <c r="AH22" s="76">
        <v>520</v>
      </c>
      <c r="AI22" s="76">
        <v>136</v>
      </c>
    </row>
    <row r="23" spans="2:35" ht="12.75">
      <c r="B23" s="12" t="s">
        <v>123</v>
      </c>
      <c r="C23" s="76">
        <v>25933</v>
      </c>
      <c r="D23" s="76">
        <v>22678</v>
      </c>
      <c r="E23" s="76">
        <v>3255</v>
      </c>
      <c r="F23" s="76">
        <v>4678</v>
      </c>
      <c r="G23" s="76">
        <v>4106</v>
      </c>
      <c r="H23" s="76">
        <v>572</v>
      </c>
      <c r="I23" s="76">
        <v>3925</v>
      </c>
      <c r="J23" s="76">
        <v>3453</v>
      </c>
      <c r="K23" s="76">
        <v>472</v>
      </c>
      <c r="L23" s="76">
        <v>2370</v>
      </c>
      <c r="M23" s="76">
        <v>2156</v>
      </c>
      <c r="N23" s="76">
        <v>214</v>
      </c>
      <c r="O23" s="76">
        <v>1354</v>
      </c>
      <c r="P23" s="76">
        <v>1269</v>
      </c>
      <c r="Q23" s="76">
        <v>85</v>
      </c>
      <c r="R23" s="76">
        <v>2019</v>
      </c>
      <c r="S23" s="76">
        <v>1856</v>
      </c>
      <c r="T23" s="76">
        <v>163</v>
      </c>
      <c r="U23" s="76">
        <v>1961</v>
      </c>
      <c r="V23" s="76">
        <v>1806</v>
      </c>
      <c r="W23" s="76">
        <v>155</v>
      </c>
      <c r="X23" s="76">
        <v>2257</v>
      </c>
      <c r="Y23" s="76">
        <v>2079</v>
      </c>
      <c r="Z23" s="76">
        <v>178</v>
      </c>
      <c r="AA23" s="76">
        <v>7194</v>
      </c>
      <c r="AB23" s="76">
        <v>5788</v>
      </c>
      <c r="AC23" s="76">
        <v>1406</v>
      </c>
      <c r="AD23" s="76">
        <v>31</v>
      </c>
      <c r="AE23" s="76">
        <v>30</v>
      </c>
      <c r="AF23" s="76">
        <v>1</v>
      </c>
      <c r="AG23" s="76">
        <v>144</v>
      </c>
      <c r="AH23" s="76">
        <v>135</v>
      </c>
      <c r="AI23" s="76">
        <v>9</v>
      </c>
    </row>
    <row r="24" spans="2:35" ht="12.75">
      <c r="B24" s="12" t="s">
        <v>124</v>
      </c>
      <c r="C24" s="76">
        <v>8708</v>
      </c>
      <c r="D24" s="76">
        <v>7467</v>
      </c>
      <c r="E24" s="76">
        <v>1241</v>
      </c>
      <c r="F24" s="76">
        <v>1866</v>
      </c>
      <c r="G24" s="76">
        <v>1613</v>
      </c>
      <c r="H24" s="76">
        <v>253</v>
      </c>
      <c r="I24" s="76">
        <v>1319</v>
      </c>
      <c r="J24" s="76">
        <v>1147</v>
      </c>
      <c r="K24" s="76">
        <v>172</v>
      </c>
      <c r="L24" s="76">
        <v>874</v>
      </c>
      <c r="M24" s="76">
        <v>779</v>
      </c>
      <c r="N24" s="76">
        <v>95</v>
      </c>
      <c r="O24" s="76">
        <v>326</v>
      </c>
      <c r="P24" s="76">
        <v>297</v>
      </c>
      <c r="Q24" s="76">
        <v>29</v>
      </c>
      <c r="R24" s="76">
        <v>459</v>
      </c>
      <c r="S24" s="76">
        <v>417</v>
      </c>
      <c r="T24" s="76">
        <v>42</v>
      </c>
      <c r="U24" s="76">
        <v>362</v>
      </c>
      <c r="V24" s="76">
        <v>340</v>
      </c>
      <c r="W24" s="76">
        <v>22</v>
      </c>
      <c r="X24" s="76">
        <v>714</v>
      </c>
      <c r="Y24" s="76">
        <v>646</v>
      </c>
      <c r="Z24" s="76">
        <v>68</v>
      </c>
      <c r="AA24" s="76">
        <v>2704</v>
      </c>
      <c r="AB24" s="76">
        <v>2159</v>
      </c>
      <c r="AC24" s="76">
        <v>545</v>
      </c>
      <c r="AD24" s="76">
        <v>9</v>
      </c>
      <c r="AE24" s="76">
        <v>7</v>
      </c>
      <c r="AF24" s="76">
        <v>2</v>
      </c>
      <c r="AG24" s="76">
        <v>75</v>
      </c>
      <c r="AH24" s="76">
        <v>62</v>
      </c>
      <c r="AI24" s="76">
        <v>13</v>
      </c>
    </row>
    <row r="25" spans="2:35" ht="12.75">
      <c r="B25" s="12" t="s">
        <v>125</v>
      </c>
      <c r="C25" s="76">
        <v>32018</v>
      </c>
      <c r="D25" s="76">
        <v>26885</v>
      </c>
      <c r="E25" s="76">
        <v>5133</v>
      </c>
      <c r="F25" s="76">
        <v>4997</v>
      </c>
      <c r="G25" s="76">
        <v>4331</v>
      </c>
      <c r="H25" s="76">
        <v>666</v>
      </c>
      <c r="I25" s="76">
        <v>4466</v>
      </c>
      <c r="J25" s="76">
        <v>3877</v>
      </c>
      <c r="K25" s="76">
        <v>589</v>
      </c>
      <c r="L25" s="76">
        <v>2576</v>
      </c>
      <c r="M25" s="76">
        <v>2334</v>
      </c>
      <c r="N25" s="76">
        <v>242</v>
      </c>
      <c r="O25" s="76">
        <v>1719</v>
      </c>
      <c r="P25" s="76">
        <v>1554</v>
      </c>
      <c r="Q25" s="76">
        <v>165</v>
      </c>
      <c r="R25" s="76">
        <v>2258</v>
      </c>
      <c r="S25" s="76">
        <v>2019</v>
      </c>
      <c r="T25" s="76">
        <v>239</v>
      </c>
      <c r="U25" s="76">
        <v>2004</v>
      </c>
      <c r="V25" s="76">
        <v>1795</v>
      </c>
      <c r="W25" s="76">
        <v>209</v>
      </c>
      <c r="X25" s="76">
        <v>3254</v>
      </c>
      <c r="Y25" s="76">
        <v>2926</v>
      </c>
      <c r="Z25" s="76">
        <v>328</v>
      </c>
      <c r="AA25" s="76">
        <v>10324</v>
      </c>
      <c r="AB25" s="76">
        <v>7718</v>
      </c>
      <c r="AC25" s="76">
        <v>2606</v>
      </c>
      <c r="AD25" s="76">
        <v>47</v>
      </c>
      <c r="AE25" s="76">
        <v>44</v>
      </c>
      <c r="AF25" s="76">
        <v>3</v>
      </c>
      <c r="AG25" s="76">
        <v>373</v>
      </c>
      <c r="AH25" s="76">
        <v>287</v>
      </c>
      <c r="AI25" s="76">
        <v>86</v>
      </c>
    </row>
    <row r="26" spans="2:35" ht="12.75">
      <c r="B26" s="12" t="s">
        <v>126</v>
      </c>
      <c r="C26" s="76">
        <v>4817</v>
      </c>
      <c r="D26" s="76">
        <v>4056</v>
      </c>
      <c r="E26" s="76">
        <v>761</v>
      </c>
      <c r="F26" s="76">
        <v>890</v>
      </c>
      <c r="G26" s="76">
        <v>767</v>
      </c>
      <c r="H26" s="76">
        <v>123</v>
      </c>
      <c r="I26" s="76">
        <v>858</v>
      </c>
      <c r="J26" s="76">
        <v>739</v>
      </c>
      <c r="K26" s="76">
        <v>119</v>
      </c>
      <c r="L26" s="76">
        <v>356</v>
      </c>
      <c r="M26" s="76">
        <v>325</v>
      </c>
      <c r="N26" s="76">
        <v>31</v>
      </c>
      <c r="O26" s="76">
        <v>181</v>
      </c>
      <c r="P26" s="76">
        <v>170</v>
      </c>
      <c r="Q26" s="76">
        <v>11</v>
      </c>
      <c r="R26" s="76">
        <v>314</v>
      </c>
      <c r="S26" s="76">
        <v>289</v>
      </c>
      <c r="T26" s="76">
        <v>25</v>
      </c>
      <c r="U26" s="76">
        <v>281</v>
      </c>
      <c r="V26" s="76">
        <v>266</v>
      </c>
      <c r="W26" s="76">
        <v>15</v>
      </c>
      <c r="X26" s="76">
        <v>329</v>
      </c>
      <c r="Y26" s="76">
        <v>293</v>
      </c>
      <c r="Z26" s="76">
        <v>36</v>
      </c>
      <c r="AA26" s="76">
        <v>1569</v>
      </c>
      <c r="AB26" s="76">
        <v>1171</v>
      </c>
      <c r="AC26" s="76">
        <v>398</v>
      </c>
      <c r="AD26" s="76">
        <v>5</v>
      </c>
      <c r="AE26" s="76">
        <v>4</v>
      </c>
      <c r="AF26" s="76">
        <v>1</v>
      </c>
      <c r="AG26" s="76">
        <v>34</v>
      </c>
      <c r="AH26" s="76">
        <v>32</v>
      </c>
      <c r="AI26" s="76">
        <v>2</v>
      </c>
    </row>
    <row r="27" spans="2:35" ht="12.75">
      <c r="B27" s="12" t="s">
        <v>127</v>
      </c>
      <c r="C27" s="76">
        <v>4137</v>
      </c>
      <c r="D27" s="76">
        <v>3543</v>
      </c>
      <c r="E27" s="76">
        <v>594</v>
      </c>
      <c r="F27" s="76">
        <v>1402</v>
      </c>
      <c r="G27" s="76">
        <v>1219</v>
      </c>
      <c r="H27" s="76">
        <v>183</v>
      </c>
      <c r="I27" s="76">
        <v>442</v>
      </c>
      <c r="J27" s="76">
        <v>400</v>
      </c>
      <c r="K27" s="76">
        <v>42</v>
      </c>
      <c r="L27" s="76">
        <v>79</v>
      </c>
      <c r="M27" s="76">
        <v>76</v>
      </c>
      <c r="N27" s="76">
        <v>3</v>
      </c>
      <c r="O27" s="76">
        <v>81</v>
      </c>
      <c r="P27" s="76">
        <v>76</v>
      </c>
      <c r="Q27" s="76">
        <v>5</v>
      </c>
      <c r="R27" s="76">
        <v>128</v>
      </c>
      <c r="S27" s="76">
        <v>113</v>
      </c>
      <c r="T27" s="76">
        <v>15</v>
      </c>
      <c r="U27" s="76">
        <v>127</v>
      </c>
      <c r="V27" s="76">
        <v>108</v>
      </c>
      <c r="W27" s="76">
        <v>19</v>
      </c>
      <c r="X27" s="76">
        <v>16</v>
      </c>
      <c r="Y27" s="76">
        <v>16</v>
      </c>
      <c r="Z27" s="76">
        <v>0</v>
      </c>
      <c r="AA27" s="76">
        <v>1661</v>
      </c>
      <c r="AB27" s="76">
        <v>1362</v>
      </c>
      <c r="AC27" s="76">
        <v>299</v>
      </c>
      <c r="AD27" s="76">
        <v>172</v>
      </c>
      <c r="AE27" s="76">
        <v>151</v>
      </c>
      <c r="AF27" s="76">
        <v>21</v>
      </c>
      <c r="AG27" s="76">
        <v>29</v>
      </c>
      <c r="AH27" s="76">
        <v>22</v>
      </c>
      <c r="AI27" s="76">
        <v>7</v>
      </c>
    </row>
    <row r="28" spans="2:35" ht="12.75">
      <c r="B28" s="12" t="s">
        <v>128</v>
      </c>
      <c r="C28" s="76">
        <v>4282</v>
      </c>
      <c r="D28" s="76">
        <v>3802</v>
      </c>
      <c r="E28" s="76">
        <v>480</v>
      </c>
      <c r="F28" s="76">
        <v>1575</v>
      </c>
      <c r="G28" s="76">
        <v>1391</v>
      </c>
      <c r="H28" s="76">
        <v>184</v>
      </c>
      <c r="I28" s="76">
        <v>1099</v>
      </c>
      <c r="J28" s="76">
        <v>982</v>
      </c>
      <c r="K28" s="76">
        <v>117</v>
      </c>
      <c r="L28" s="76">
        <v>81</v>
      </c>
      <c r="M28" s="76">
        <v>76</v>
      </c>
      <c r="N28" s="76">
        <v>5</v>
      </c>
      <c r="O28" s="76">
        <v>65</v>
      </c>
      <c r="P28" s="76">
        <v>62</v>
      </c>
      <c r="Q28" s="76">
        <v>3</v>
      </c>
      <c r="R28" s="76">
        <v>87</v>
      </c>
      <c r="S28" s="76">
        <v>82</v>
      </c>
      <c r="T28" s="76">
        <v>5</v>
      </c>
      <c r="U28" s="76">
        <v>76</v>
      </c>
      <c r="V28" s="76">
        <v>71</v>
      </c>
      <c r="W28" s="76">
        <v>5</v>
      </c>
      <c r="X28" s="76">
        <v>66</v>
      </c>
      <c r="Y28" s="76">
        <v>59</v>
      </c>
      <c r="Z28" s="76">
        <v>7</v>
      </c>
      <c r="AA28" s="76">
        <v>1220</v>
      </c>
      <c r="AB28" s="76">
        <v>1067</v>
      </c>
      <c r="AC28" s="76">
        <v>153</v>
      </c>
      <c r="AD28" s="76">
        <v>4</v>
      </c>
      <c r="AE28" s="76">
        <v>4</v>
      </c>
      <c r="AF28" s="76">
        <v>0</v>
      </c>
      <c r="AG28" s="76">
        <v>9</v>
      </c>
      <c r="AH28" s="76">
        <v>8</v>
      </c>
      <c r="AI28" s="76">
        <v>1</v>
      </c>
    </row>
  </sheetData>
  <sheetProtection/>
  <mergeCells count="11">
    <mergeCell ref="U7:W7"/>
    <mergeCell ref="X7:Z7"/>
    <mergeCell ref="AA7:AC7"/>
    <mergeCell ref="AD7:AF7"/>
    <mergeCell ref="AG7:AI7"/>
    <mergeCell ref="C7:E7"/>
    <mergeCell ref="F7:H7"/>
    <mergeCell ref="I7:K7"/>
    <mergeCell ref="L7:N7"/>
    <mergeCell ref="O7:Q7"/>
    <mergeCell ref="R7:T7"/>
  </mergeCells>
  <hyperlinks>
    <hyperlink ref="I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2018-09-27T11:29:10Z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